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ermodal0-my.sharepoint.com/personal/sergio_agudelo_intermodal_com_co/Documents/Documentos/SIG Intermodal/5.Almacenamiento/Formatos/"/>
    </mc:Choice>
  </mc:AlternateContent>
  <xr:revisionPtr revIDLastSave="4" documentId="13_ncr:1_{48FFEAFC-3972-4186-8CC4-1D1EAF10B9AA}" xr6:coauthVersionLast="47" xr6:coauthVersionMax="47" xr10:uidLastSave="{E0BFC06F-A40A-4602-9C08-4B659C02F75B}"/>
  <bookViews>
    <workbookView xWindow="20370" yWindow="-120" windowWidth="29040" windowHeight="15840" tabRatio="912" xr2:uid="{00000000-000D-0000-FFFF-FFFF00000000}"/>
  </bookViews>
  <sheets>
    <sheet name="GUIA" sheetId="28" r:id="rId1"/>
    <sheet name="Almacenamiento" sheetId="16" state="hidden" r:id="rId2"/>
    <sheet name="Aseguramiento Calidad" sheetId="25" state="hidden" r:id="rId3"/>
    <sheet name="Acondicionamiento" sheetId="26" state="hidden" r:id="rId4"/>
    <sheet name="Control Calidad" sheetId="24" state="hidden" r:id="rId5"/>
    <sheet name="Ingenieria" sheetId="18" state="hidden" r:id="rId6"/>
    <sheet name="Producción" sheetId="21" state="hidden" r:id="rId7"/>
    <sheet name="Servicios Generales" sheetId="22" state="hidden" r:id="rId8"/>
    <sheet name="Seguridad Industrial " sheetId="23" state="hidden" r:id="rId9"/>
    <sheet name="Gestión Humana" sheetId="27" state="hidden" r:id="rId10"/>
    <sheet name="Maquilas" sheetId="20" state="hidden" r:id="rId11"/>
  </sheets>
  <definedNames>
    <definedName name="_xlnm.Print_Area" localSheetId="1">Almacenamiento!$A$1:$K$68</definedName>
    <definedName name="_xlnm.Print_Area" localSheetId="2">'Aseguramiento Calidad'!$A$1:$K$28</definedName>
    <definedName name="_xlnm.Print_Area" localSheetId="4">'Control Calidad'!$A$1:$K$69</definedName>
    <definedName name="_xlnm.Print_Area" localSheetId="0">GUIA!$A$1:$O$39</definedName>
    <definedName name="_xlnm.Print_Area" localSheetId="5">Ingenieria!$A$1:$K$59</definedName>
    <definedName name="_xlnm.Print_Area" localSheetId="10">Maquilas!$A$1:$K$41</definedName>
    <definedName name="_xlnm.Print_Area" localSheetId="6">Producción!$A$1:$K$58</definedName>
    <definedName name="_xlnm.Print_Area" localSheetId="8">'Seguridad Industrial '!$A$1:$K$47</definedName>
    <definedName name="_xlnm.Print_Area" localSheetId="7">'Servicios Generales'!$A$1:$K$46</definedName>
    <definedName name="areas">#REF!</definedName>
    <definedName name="aspecto">#REF!</definedName>
    <definedName name="calificación">#REF!</definedName>
    <definedName name="_xlnm.Print_Titles" localSheetId="1">Almacenamiento!$5:$6</definedName>
    <definedName name="_xlnm.Print_Titles" localSheetId="2">'Aseguramiento Calidad'!$5:$6</definedName>
    <definedName name="_xlnm.Print_Titles" localSheetId="4">'Control Calidad'!$5:$6</definedName>
    <definedName name="_xlnm.Print_Titles" localSheetId="0">GUIA!$1:$2</definedName>
    <definedName name="_xlnm.Print_Titles" localSheetId="5">Ingenieria!$5:$6</definedName>
    <definedName name="_xlnm.Print_Titles" localSheetId="10">Maquilas!$5:$6</definedName>
    <definedName name="_xlnm.Print_Titles" localSheetId="6">Producción!$5:$6</definedName>
    <definedName name="_xlnm.Print_Titles" localSheetId="8">'Seguridad Industrial '!$5:$6</definedName>
    <definedName name="_xlnm.Print_Titles" localSheetId="7">'Servicios Generales'!$5:$6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27" l="1"/>
  <c r="K13" i="27"/>
  <c r="K14" i="27"/>
  <c r="K15" i="27"/>
  <c r="K16" i="27"/>
  <c r="K24" i="27"/>
  <c r="K20" i="27"/>
  <c r="K10" i="27"/>
  <c r="K11" i="27"/>
  <c r="K9" i="27"/>
  <c r="J8" i="27"/>
  <c r="K8" i="27"/>
  <c r="J17" i="27"/>
  <c r="K17" i="27"/>
  <c r="J18" i="27"/>
  <c r="K18" i="27"/>
  <c r="J19" i="27"/>
  <c r="K19" i="27"/>
  <c r="J21" i="27"/>
  <c r="K21" i="27"/>
  <c r="J22" i="27"/>
  <c r="K22" i="27"/>
  <c r="J23" i="27"/>
  <c r="K23" i="27"/>
  <c r="J25" i="27"/>
  <c r="K25" i="27"/>
  <c r="J26" i="27"/>
  <c r="K26" i="27"/>
  <c r="J27" i="27"/>
  <c r="K27" i="27"/>
  <c r="J28" i="27"/>
  <c r="K28" i="27"/>
  <c r="J29" i="27"/>
  <c r="K29" i="27"/>
  <c r="J30" i="27"/>
  <c r="K30" i="27"/>
  <c r="J31" i="27"/>
  <c r="K31" i="27"/>
  <c r="J32" i="27"/>
  <c r="K32" i="27"/>
  <c r="J33" i="27"/>
  <c r="K33" i="27"/>
  <c r="J34" i="27"/>
  <c r="K34" i="27"/>
  <c r="J7" i="27"/>
  <c r="K7" i="27"/>
  <c r="J36" i="27"/>
  <c r="J38" i="27"/>
  <c r="J27" i="26"/>
  <c r="J22" i="26"/>
  <c r="J21" i="26"/>
  <c r="J20" i="26"/>
  <c r="J19" i="26"/>
  <c r="J7" i="26"/>
  <c r="J9" i="26"/>
  <c r="J10" i="26"/>
  <c r="K7" i="26" s="1"/>
  <c r="J52" i="26" s="1"/>
  <c r="J54" i="26" s="1"/>
  <c r="J11" i="26"/>
  <c r="J12" i="26"/>
  <c r="J13" i="26"/>
  <c r="J14" i="26"/>
  <c r="J15" i="26"/>
  <c r="J16" i="26"/>
  <c r="J18" i="26"/>
  <c r="K18" i="26"/>
  <c r="J26" i="26"/>
  <c r="J28" i="26"/>
  <c r="J29" i="26"/>
  <c r="J30" i="26"/>
  <c r="J32" i="26"/>
  <c r="J33" i="26"/>
  <c r="J34" i="26"/>
  <c r="J35" i="26"/>
  <c r="K32" i="26"/>
  <c r="J38" i="26"/>
  <c r="J39" i="26"/>
  <c r="J40" i="26"/>
  <c r="J41" i="26"/>
  <c r="K38" i="26" s="1"/>
  <c r="J42" i="26"/>
  <c r="J43" i="26"/>
  <c r="J45" i="26"/>
  <c r="K45" i="26" s="1"/>
  <c r="J46" i="26"/>
  <c r="J47" i="26"/>
  <c r="J48" i="26"/>
  <c r="J49" i="26"/>
  <c r="J50" i="26"/>
  <c r="J44" i="26"/>
  <c r="J37" i="26"/>
  <c r="J36" i="26"/>
  <c r="J31" i="26"/>
  <c r="J25" i="26"/>
  <c r="J24" i="26"/>
  <c r="J23" i="26"/>
  <c r="J17" i="26"/>
  <c r="J7" i="20"/>
  <c r="J8" i="20"/>
  <c r="J9" i="20"/>
  <c r="J10" i="20"/>
  <c r="J11" i="20"/>
  <c r="K7" i="20"/>
  <c r="J37" i="20" s="1"/>
  <c r="J39" i="20" s="1"/>
  <c r="J35" i="20"/>
  <c r="J34" i="20"/>
  <c r="J33" i="20"/>
  <c r="J32" i="20"/>
  <c r="J31" i="20"/>
  <c r="K31" i="20"/>
  <c r="J30" i="20"/>
  <c r="J29" i="20"/>
  <c r="J28" i="20"/>
  <c r="J26" i="20"/>
  <c r="K26" i="20" s="1"/>
  <c r="J27" i="20"/>
  <c r="J25" i="20"/>
  <c r="J24" i="20"/>
  <c r="J23" i="20"/>
  <c r="J22" i="20"/>
  <c r="J21" i="20"/>
  <c r="K21" i="20"/>
  <c r="J20" i="20"/>
  <c r="J19" i="20"/>
  <c r="J18" i="20"/>
  <c r="J17" i="20"/>
  <c r="K15" i="20" s="1"/>
  <c r="J16" i="20"/>
  <c r="J15" i="20"/>
  <c r="J14" i="20"/>
  <c r="J13" i="20"/>
  <c r="K13" i="20"/>
  <c r="J12" i="20"/>
  <c r="J7" i="16"/>
  <c r="K7" i="16" s="1"/>
  <c r="J64" i="16" s="1"/>
  <c r="J66" i="16" s="1"/>
  <c r="J9" i="16"/>
  <c r="J11" i="16"/>
  <c r="J12" i="16"/>
  <c r="J13" i="16"/>
  <c r="J14" i="16"/>
  <c r="J15" i="16"/>
  <c r="J16" i="16"/>
  <c r="J17" i="16"/>
  <c r="J18" i="16"/>
  <c r="J20" i="16"/>
  <c r="J61" i="16"/>
  <c r="J59" i="16"/>
  <c r="J58" i="16"/>
  <c r="J57" i="16"/>
  <c r="J56" i="16"/>
  <c r="J55" i="16"/>
  <c r="K55" i="16"/>
  <c r="J54" i="16"/>
  <c r="J53" i="16"/>
  <c r="J52" i="16"/>
  <c r="J51" i="16"/>
  <c r="J50" i="16"/>
  <c r="J49" i="16"/>
  <c r="J48" i="16"/>
  <c r="J47" i="16"/>
  <c r="K47" i="16" s="1"/>
  <c r="J46" i="16"/>
  <c r="J45" i="16"/>
  <c r="J44" i="16"/>
  <c r="J43" i="16"/>
  <c r="J42" i="16"/>
  <c r="J41" i="16"/>
  <c r="J38" i="16"/>
  <c r="K36" i="16" s="1"/>
  <c r="J37" i="16"/>
  <c r="J36" i="16"/>
  <c r="J35" i="16"/>
  <c r="J34" i="16"/>
  <c r="J29" i="16"/>
  <c r="J28" i="16"/>
  <c r="K28" i="16" s="1"/>
  <c r="J27" i="16"/>
  <c r="J26" i="16"/>
  <c r="J24" i="16"/>
  <c r="J23" i="16"/>
  <c r="J22" i="16"/>
  <c r="K22" i="16" s="1"/>
  <c r="J21" i="16"/>
  <c r="J15" i="25"/>
  <c r="K7" i="25" s="1"/>
  <c r="J24" i="25" s="1"/>
  <c r="J26" i="25" s="1"/>
  <c r="J16" i="25"/>
  <c r="J17" i="25"/>
  <c r="J22" i="25"/>
  <c r="J7" i="24"/>
  <c r="J10" i="24"/>
  <c r="J11" i="24"/>
  <c r="K7" i="24" s="1"/>
  <c r="J65" i="24" s="1"/>
  <c r="J67" i="24" s="1"/>
  <c r="J14" i="24"/>
  <c r="J15" i="24"/>
  <c r="J16" i="24"/>
  <c r="J17" i="24"/>
  <c r="K17" i="24"/>
  <c r="J22" i="24"/>
  <c r="J23" i="24"/>
  <c r="J24" i="24"/>
  <c r="K23" i="24" s="1"/>
  <c r="J25" i="24"/>
  <c r="J26" i="24"/>
  <c r="J27" i="24"/>
  <c r="J37" i="24"/>
  <c r="J38" i="24"/>
  <c r="J39" i="24"/>
  <c r="J40" i="24"/>
  <c r="K38" i="24" s="1"/>
  <c r="J42" i="24"/>
  <c r="J53" i="24"/>
  <c r="J55" i="24"/>
  <c r="J56" i="24"/>
  <c r="J60" i="24"/>
  <c r="J61" i="24"/>
  <c r="J62" i="24"/>
  <c r="K56" i="24"/>
  <c r="J63" i="24"/>
  <c r="J39" i="21"/>
  <c r="K39" i="21" s="1"/>
  <c r="J40" i="21"/>
  <c r="J41" i="21"/>
  <c r="J31" i="18"/>
  <c r="J33" i="18"/>
  <c r="K31" i="18" s="1"/>
  <c r="J34" i="18"/>
  <c r="J41" i="18"/>
  <c r="K20" i="23"/>
  <c r="J7" i="23"/>
  <c r="K7" i="23" s="1"/>
  <c r="J43" i="23" s="1"/>
  <c r="J45" i="23" s="1"/>
  <c r="J8" i="23"/>
  <c r="J9" i="23"/>
  <c r="K9" i="23"/>
  <c r="J10" i="23"/>
  <c r="J11" i="23"/>
  <c r="K11" i="23" s="1"/>
  <c r="J12" i="23"/>
  <c r="J13" i="23"/>
  <c r="J14" i="23"/>
  <c r="K14" i="23" s="1"/>
  <c r="J19" i="23"/>
  <c r="J39" i="23"/>
  <c r="J40" i="23"/>
  <c r="K40" i="23" s="1"/>
  <c r="J41" i="23"/>
  <c r="J7" i="22"/>
  <c r="J9" i="22"/>
  <c r="K7" i="22" s="1"/>
  <c r="J42" i="22" s="1"/>
  <c r="J44" i="22" s="1"/>
  <c r="J10" i="22"/>
  <c r="J11" i="22"/>
  <c r="J13" i="22"/>
  <c r="J14" i="22"/>
  <c r="J15" i="22"/>
  <c r="K14" i="22" s="1"/>
  <c r="J16" i="22"/>
  <c r="J17" i="22"/>
  <c r="J18" i="22"/>
  <c r="J19" i="22"/>
  <c r="J21" i="22"/>
  <c r="K19" i="22" s="1"/>
  <c r="J22" i="22"/>
  <c r="J24" i="22"/>
  <c r="J25" i="22"/>
  <c r="J26" i="22"/>
  <c r="K26" i="22"/>
  <c r="J27" i="22"/>
  <c r="J28" i="22"/>
  <c r="J29" i="22"/>
  <c r="J30" i="22"/>
  <c r="K28" i="22" s="1"/>
  <c r="J31" i="22"/>
  <c r="J32" i="22"/>
  <c r="J34" i="22"/>
  <c r="J35" i="22"/>
  <c r="J36" i="22"/>
  <c r="K35" i="22" s="1"/>
  <c r="J38" i="22"/>
  <c r="J39" i="22"/>
  <c r="J40" i="22"/>
  <c r="J7" i="21"/>
  <c r="J8" i="21"/>
  <c r="K7" i="21" s="1"/>
  <c r="J54" i="21" s="1"/>
  <c r="J56" i="21" s="1"/>
  <c r="J10" i="21"/>
  <c r="J11" i="21"/>
  <c r="J18" i="21"/>
  <c r="J19" i="21"/>
  <c r="J20" i="21"/>
  <c r="J22" i="21"/>
  <c r="J23" i="21"/>
  <c r="J27" i="21"/>
  <c r="K19" i="21"/>
  <c r="J28" i="21"/>
  <c r="J29" i="21"/>
  <c r="J30" i="21"/>
  <c r="K29" i="21" s="1"/>
  <c r="J32" i="21"/>
  <c r="J33" i="21"/>
  <c r="J34" i="21"/>
  <c r="J35" i="21"/>
  <c r="K35" i="21" s="1"/>
  <c r="J37" i="21"/>
  <c r="J38" i="21"/>
  <c r="J43" i="21"/>
  <c r="J44" i="21"/>
  <c r="J45" i="21"/>
  <c r="K44" i="21" s="1"/>
  <c r="J46" i="21"/>
  <c r="J47" i="21"/>
  <c r="J52" i="21"/>
  <c r="J7" i="18"/>
  <c r="J8" i="18"/>
  <c r="J9" i="18"/>
  <c r="J10" i="18"/>
  <c r="J11" i="18"/>
  <c r="K7" i="18"/>
  <c r="J55" i="18" s="1"/>
  <c r="J57" i="18" s="1"/>
  <c r="J12" i="18"/>
  <c r="J13" i="18"/>
  <c r="K13" i="18" s="1"/>
  <c r="J14" i="18"/>
  <c r="J15" i="18"/>
  <c r="J17" i="18"/>
  <c r="J20" i="18"/>
  <c r="J21" i="18"/>
  <c r="J22" i="18"/>
  <c r="J23" i="18"/>
  <c r="K22" i="18" s="1"/>
  <c r="J24" i="18"/>
  <c r="J25" i="18"/>
  <c r="J26" i="18"/>
  <c r="J27" i="18"/>
  <c r="J28" i="18"/>
  <c r="J29" i="18"/>
  <c r="K27" i="18"/>
  <c r="J30" i="18"/>
  <c r="J46" i="18"/>
  <c r="J47" i="18"/>
  <c r="J48" i="18"/>
  <c r="J49" i="18"/>
  <c r="J50" i="18"/>
  <c r="J52" i="18"/>
  <c r="K47" i="18"/>
  <c r="J53" i="18"/>
  <c r="J62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Kelly  Johana Zuluaga Davila</author>
  </authors>
  <commentList>
    <comment ref="A9" authorId="0" shapeId="0" xr:uid="{00000000-0006-0000-0000-000001000000}">
      <text>
        <r>
          <rPr>
            <sz val="14"/>
            <color indexed="81"/>
            <rFont val="Tahoma"/>
            <family val="2"/>
          </rPr>
          <t xml:space="preserve">en esta se debe listar los aspectos que se evluaran en el procso eje: Infraestructura- documentacion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<sst xmlns="http://schemas.openxmlformats.org/spreadsheetml/2006/main" count="743" uniqueCount="328">
  <si>
    <t>AREA AUDITADA:</t>
  </si>
  <si>
    <t>FECHA:</t>
  </si>
  <si>
    <t>RESPONSABLE:</t>
  </si>
  <si>
    <t>PLAN DE ACCIÓN</t>
  </si>
  <si>
    <t>ASPECTOS</t>
  </si>
  <si>
    <t>PUNTOS A VERIFICAR</t>
  </si>
  <si>
    <t>DESCRIPCIÓN DEL HALLAZGO</t>
  </si>
  <si>
    <t>CONFORME</t>
  </si>
  <si>
    <t>NC CRITICA</t>
  </si>
  <si>
    <t>NC MAYOR</t>
  </si>
  <si>
    <t>NC MENOR</t>
  </si>
  <si>
    <t>OBSERVACION</t>
  </si>
  <si>
    <t>NUMERAL  IMPACTADO</t>
  </si>
  <si>
    <t>ACTIVIDAD</t>
  </si>
  <si>
    <t>RESPONSABLE</t>
  </si>
  <si>
    <t>FECHA ESTIMADA</t>
  </si>
  <si>
    <t>BPM</t>
  </si>
  <si>
    <t>SOP</t>
  </si>
  <si>
    <t>CONCLUSIÓN:</t>
  </si>
  <si>
    <t>AUDITOR LIDER:</t>
  </si>
  <si>
    <t>AUDITADO:</t>
  </si>
  <si>
    <t>VERIFICADO:</t>
  </si>
  <si>
    <t>FIRMA :</t>
  </si>
  <si>
    <t>FIRMA:</t>
  </si>
  <si>
    <t>jjhhhh</t>
  </si>
  <si>
    <t>GUÍA INSPECCIÓN BPM</t>
  </si>
  <si>
    <t>AREA / PROCESO:</t>
  </si>
  <si>
    <t>ATENDIDA POR:</t>
  </si>
  <si>
    <t>REALIZADA POR:</t>
  </si>
  <si>
    <t>SEGUIMIENTO</t>
  </si>
  <si>
    <t>APLICA</t>
  </si>
  <si>
    <t>EXCELENTE 
Total cumplimiento</t>
  </si>
  <si>
    <t>BUENO
Mayoría de veces</t>
  </si>
  <si>
    <t>REGULAR
Parcialmente</t>
  </si>
  <si>
    <t>DEFICIENTE
No se evidencia</t>
  </si>
  <si>
    <t>OBSERVACIONES</t>
  </si>
  <si>
    <t>CALIFICACIÓN CUANTITATIVA</t>
  </si>
  <si>
    <t>PROMEDIO</t>
  </si>
  <si>
    <t>FECHA ESTIMADA DE FINALIZACIÓN</t>
  </si>
  <si>
    <t>ESTADO</t>
  </si>
  <si>
    <t>COMENTARIOS</t>
  </si>
  <si>
    <t>FECHA</t>
  </si>
  <si>
    <t>SI</t>
  </si>
  <si>
    <t>NO</t>
  </si>
  <si>
    <t>INSTALACIONES</t>
  </si>
  <si>
    <t xml:space="preserve">El área posee la capacidad suficiente  para el almacenamiento ordenado de materiales? </t>
  </si>
  <si>
    <t>Las condiciones de las instalaciones no representan algún riesgo para el persona que allí labora?</t>
  </si>
  <si>
    <t>El estado general de las instalaciones es adecuado? (paredes, pisos, puertas) etc</t>
  </si>
  <si>
    <t>El estado de las estanterías es el adecuado y cuenta con los protectores correspondientes?</t>
  </si>
  <si>
    <t>Los pasillos de circulación son adecuados para el movimiento de materiales ?  Se encuentran despejados?</t>
  </si>
  <si>
    <t>El área se encuentra identificada, ordenada,  limpia y seca?</t>
  </si>
  <si>
    <t>Los materiales se encuentran protegidos de la contaminación proveniente del exterior?,  se garantiza el control de plagas? Ver registros.</t>
  </si>
  <si>
    <t>Los sistemas de desagüe permanecen en buen estado?,  se les hace mantenimiento; los sifones están protegidos?</t>
  </si>
  <si>
    <t>Se cuenta con un área de muestreo cuyas condiciones son las adecuadas para realizar el proceso?</t>
  </si>
  <si>
    <t xml:space="preserve">Se cuenta con un área destinada para el despacho de materiales? Proporciona las condiciones adecuadas para realizar este proceso? </t>
  </si>
  <si>
    <t>Existe un área para el almacenamiento de productos provenientes de Devoluciones separada, identificada y que cuente con algún tipo de seguridad ?</t>
  </si>
  <si>
    <t>Las instalaciones eléctricas  visibles se encuentran en buen estado ?</t>
  </si>
  <si>
    <t xml:space="preserve"> Existe protección contra la entrada de insectos, aves u otros animales?</t>
  </si>
  <si>
    <t>Los elementos para prevenir y controlar incendios están disponibles y en estado adecuado para el uso ? Hay señalizadas rutas de evacuación ?</t>
  </si>
  <si>
    <t>EQUIPOS</t>
  </si>
  <si>
    <t>Son adecuados para el proceso  y se encuentran en cantidad suficiente para garantizar la operación normal en el área ?</t>
  </si>
  <si>
    <t>Los equipos no representan peligro para el personal?</t>
  </si>
  <si>
    <t>Se encuentran en buenas condiciones de uso?</t>
  </si>
  <si>
    <t>Se tiene definido el programa de mantenimiento preventivo para los equipos del área?</t>
  </si>
  <si>
    <t>Cuando aplica se calibran y esta vigente su calibración ?</t>
  </si>
  <si>
    <t>PERSONAL</t>
  </si>
  <si>
    <t>Cuenta con la dotación correspondientes a las labores que desarrolla y la porta adecuadamente? Se encuentra en adecuadas condiciones de uso?</t>
  </si>
  <si>
    <t>Cuenta y utiliza correctamente los implementos de seguridad correspondientes a las labores que desarrolla? Se encuentran en adecuadas condiciones de uso?</t>
  </si>
  <si>
    <t xml:space="preserve">Tiene conocimiento y maneja correctamente la política de condiciones de almacenamiento de producto terminado en las bodegas. </t>
  </si>
  <si>
    <t>Cuenta el personal con entremamiento en BPA. (ver registros)</t>
  </si>
  <si>
    <t>Conoce el personal las acciones a tomar en case de derrame? esta entrenado para realizar dichas acciones? (ver registros)</t>
  </si>
  <si>
    <t>Cumple el personal con las normas descritas en la política de higiene y comportamiento</t>
  </si>
  <si>
    <t>Tiene el personal conocimiento y entrenamiento específico en las funciones que desempeña (ver registros).</t>
  </si>
  <si>
    <t>MATERIALES</t>
  </si>
  <si>
    <t xml:space="preserve">Se encuentran identificados y en las condiciones de uso adecuadas ? </t>
  </si>
  <si>
    <t>Se encuentran correctamente almacenados de acuerdo su estado de Calidad? De acuerdo a sus requerimientos particulares? De manera segura?</t>
  </si>
  <si>
    <t>Los contenedores  se encuentran limpios y  estas  condiciones de limpieza y estado  son adecuadas y se mantiene durante el almacenamiento ?</t>
  </si>
  <si>
    <t>Se cumple con lo dispuesto en la Política de Almacenamiento de Producto Terminado en las Bodegas P-AS-13-01</t>
  </si>
  <si>
    <t>Se cuenta restringido el acceso a las áreas de almacenamiento de etiquetas, devoluciones, rechazo y se encuentran estas áreas en buenas condiciones?</t>
  </si>
  <si>
    <t>Los embalajes están bien cerrados ?</t>
  </si>
  <si>
    <t>El  material recibido es adecuadamente rotulado a su ingreso?</t>
  </si>
  <si>
    <t xml:space="preserve"> los materiales aprobados tienen vigente su vida útil?</t>
  </si>
  <si>
    <t>Se evidencia la utilización de los sistemas FIFO / FEFO en la utilización de los materiales?</t>
  </si>
  <si>
    <t>Se cuenta con un sistema funcional para el control y distribución de los materiales almacenados que permita su fácil y rápida localización</t>
  </si>
  <si>
    <t>METODO</t>
  </si>
  <si>
    <t>Están disponibles  los procedimientos que aplican al área  y  a la operación correspondiente? Están disponibles en el área?</t>
  </si>
  <si>
    <t>Se cumple con las características de la buena documentación</t>
  </si>
  <si>
    <t>Las condiciones ambientales de las bodegas son las adecuadas? se realiza su monitoreo correctamente?</t>
  </si>
  <si>
    <t>Se cuenta con un área especifica para realizar el alistamiento de las materias primas que se entregan a la planta?  Hay correspondencia entre el material y lo definido en el documento de entrega ?</t>
  </si>
  <si>
    <t>Los materiales se almacenan de acuerdo a su estado de Calidad en áreas separadas, identificadas y demarcadas ? El acceso a las bodegas es restringido?</t>
  </si>
  <si>
    <t>Se protegen los materiales de condiciones ambientales como : Temperatura y humedad ?</t>
  </si>
  <si>
    <t>Hay correspondencia entre los registros y la etapa del proceso que se esta desarrollando</t>
  </si>
  <si>
    <t>ORDEN Y LIMPIEZA</t>
  </si>
  <si>
    <t>Techos, paredes, lámparas, pisos, pocetas, ventanas, tuberías, estanterías  y  puertas están en buen estado de limpieza ?</t>
  </si>
  <si>
    <t>Los registros de las actividades de limpieza están disponibles y se encuentran correctamente diligenciados y verificados?</t>
  </si>
  <si>
    <t>Los elementos de aseo se encuentran en buen estado y son suficientes ?</t>
  </si>
  <si>
    <t>Las estanterías están separadas de pisos y paredes de manera que permitan la limpieza?</t>
  </si>
  <si>
    <t xml:space="preserve">Existen recipientes para la recolección de basuras debidamente tapados e identificados? </t>
  </si>
  <si>
    <t>Se tiene definido un sitio para el almacenamiento de los implementos de aseo y se cumple correctamente con los dispuesto en procedimiento de rotación?</t>
  </si>
  <si>
    <t>Los servicios sanitarios son adecuados y se encuentran disponibles para uso los elementos de aseo e higiene personal (agua, jabón y papel)?</t>
  </si>
  <si>
    <t>PROMEDIO GENERAL</t>
  </si>
  <si>
    <r>
      <t>CLASIFICACIÓN ÁREA / PROCESO:</t>
    </r>
    <r>
      <rPr>
        <b/>
        <sz val="16"/>
        <rFont val="Arial"/>
        <family val="2"/>
      </rPr>
      <t xml:space="preserve">
</t>
    </r>
    <r>
      <rPr>
        <sz val="14"/>
        <rFont val="Arial"/>
        <family val="2"/>
      </rPr>
      <t xml:space="preserve">  </t>
    </r>
    <r>
      <rPr>
        <sz val="12"/>
        <rFont val="Arial"/>
        <family val="2"/>
      </rPr>
      <t xml:space="preserve">Excelente = &gt; 4,8
  Buena = 4,5 a 4,7
  Regular = 4,0 a 4,4
  Insatisfactoria = &lt; 4,0 </t>
    </r>
  </si>
  <si>
    <t>COMENTARIOS:</t>
  </si>
  <si>
    <t>Se cuenta con programa de aseguramiento de calidad,?¿se encuentra vigente? Se cumple con los parametros establecidos y ha sido divulgado al personal involucrado?</t>
  </si>
  <si>
    <t xml:space="preserve"> </t>
  </si>
  <si>
    <t>Se lleva correctamente el procedimiento para la liberación del producto terminado?</t>
  </si>
  <si>
    <t>Se cuenta con backup de los archivos que contiene información critica para el área ?</t>
  </si>
  <si>
    <t>Se mantiene  los documentos originales y los registros de distribución de las copias autorizadas ?</t>
  </si>
  <si>
    <t>Se mantiene actualizado el manejo de solicitud de creación y modificación de documentos?</t>
  </si>
  <si>
    <t>Se cumple con la establecido para la  divulgación de documentos</t>
  </si>
  <si>
    <t>Se cumple con lo establecido en el procedimiento para el manejo del batch record ?</t>
  </si>
  <si>
    <t>Se cumple con lo establecido en el programa de Capacitaciones ?</t>
  </si>
  <si>
    <t>Se cumple con lo establecido en el cronograma de Estabilidades ?</t>
  </si>
  <si>
    <t>Se cumple con lo establecido en el cronograma de Validaciones ? Ver registros</t>
  </si>
  <si>
    <t>Se cumple con lo establecido en el programa de Estabilidades ?</t>
  </si>
  <si>
    <t>Se cumple con el programa de Inspecciones?</t>
  </si>
  <si>
    <t>Se cumple con el programa auditorias internas en BPM al sistema?</t>
  </si>
  <si>
    <t>Se cumple con el cronograma de visitas a Proveedores ?</t>
  </si>
  <si>
    <t xml:space="preserve">Se cumple con lo establecido en el procedimiento de reclamos de calidad? </t>
  </si>
  <si>
    <t>Acodicionamiento</t>
  </si>
  <si>
    <t>Se encuentran identificadas y limpias las zonas operativas y accesorias</t>
  </si>
  <si>
    <t>Se cuenta con el espacio suficiente para el el correcto flujo de personal y materiales dentro de estas áreas?</t>
  </si>
  <si>
    <t>los pasillos de circulación estan libres ?</t>
  </si>
  <si>
    <t>Las instalaciones eléctricas, se encuentran en buen estado ?</t>
  </si>
  <si>
    <t>Los elementos para prevenir y controlar incendios estan disponibles y en estado adecuado para el uso ?</t>
  </si>
  <si>
    <t>Paredes, pisos, techos y puertas estan en buen estado de conservación  ?</t>
  </si>
  <si>
    <t>Existen aberturas o perforaciones que permitan el ingreso de contaminación o plagas ?</t>
  </si>
  <si>
    <t>La iluminación es adecuada para el proceso de tal manera que facilite la ejecución de las tareas  y no sea un factor que permita que se presenten errores.</t>
  </si>
  <si>
    <t>Las zonas son suficientemente amplias para los procesos que se realizan para que se evite la confusión entre las diferentes líneas de acondicionamiento.</t>
  </si>
  <si>
    <t>Las condiciones ambientales son óptimas: temperatura, ventilación y aquellas que aseguren que no haya riesgos de contaminación de los productos.</t>
  </si>
  <si>
    <t>Los equipos se encuentran en buen estado, identificados y limpios</t>
  </si>
  <si>
    <t>Son adecuados para el proceso ?</t>
  </si>
  <si>
    <t>Su estado para el uso es adecuado ?</t>
  </si>
  <si>
    <t xml:space="preserve">Su ubicación dentro del área no impide las operaciones de limpieza </t>
  </si>
  <si>
    <t>Representan algún peligro para el personal o el proceso ?</t>
  </si>
  <si>
    <t>Instrumentos e implementos de apoyo estan  limpios, identificados y en buenas condiciones de uso ?</t>
  </si>
  <si>
    <t>Equipos: El material de los equipos evita el riesgo de contaminación del producto?</t>
  </si>
  <si>
    <t>El estado de limpieza y uso de  uniformes y zapatos es el adecuado</t>
  </si>
  <si>
    <t>Viste la dotacón correspondiente y esta se encuentra limpia y en buenas condiciones</t>
  </si>
  <si>
    <t>Utiliza correctamente los implementos de seguridad</t>
  </si>
  <si>
    <t>Esta capacitado para desempeñar su labor</t>
  </si>
  <si>
    <t>Todos los materiales se encuentran identificados, indicando su estado de calidad evitando así las errores y las confusiones en las líneas.</t>
  </si>
  <si>
    <t>Se realizan las conciliaciones al final del proceso</t>
  </si>
  <si>
    <t>Cuando se realicen codificaciones*  se deben adoptar medidas apropiadas para asegurar que no haya confusión o error en el etiquetado.?</t>
  </si>
  <si>
    <t>Estan documentas las actividades de destrucción e identificación de los materiales defectuosos  en las líneas con el fin de evitar su uso indebido.</t>
  </si>
  <si>
    <t>Los materiales se encuentran almacenados correctamente, ubicados sobre estibas y separados de la pared.</t>
  </si>
  <si>
    <t>Se tiene en la línea la documentación correspondiente al proceso</t>
  </si>
  <si>
    <t>Se realizan y documentan los despejes de línea que incluyan la revisión de:
Areas: limpieza, Identificación del proceso
Equipos e Implementos:Limpios, recolectores de basura con tapa
Personal: Tiene la dotación completa y limpia</t>
  </si>
  <si>
    <t>Cuentan con  los procedimientos que aplican al área  y  a la operación correspondiente. Estan disponibles en el área ?</t>
  </si>
  <si>
    <t>Cumple con las caracteristicas de la buena documentación</t>
  </si>
  <si>
    <t>Se realizan y documentan los controles en proceso necesarios para la toma de acciones oportuna en caso que se presenten una no conformidad del producto</t>
  </si>
  <si>
    <t>Están definidas las acciones a seguir cuando se presenten no conformidades en un producto con el fin de controlar su uso.</t>
  </si>
  <si>
    <t>El área se encuentra en buenas condiciones de orden y limpieza</t>
  </si>
  <si>
    <t>Se llevan correctamente los registros de las actividades de limpieza</t>
  </si>
  <si>
    <t>los implementos de aseo se encuentran ubicados en el sitio determinado, se encuentran identificados y su condición de uso es apropiada ?</t>
  </si>
  <si>
    <t>Existen recipientes para la recolección de basuras debidamente tapados e identificados  y se encuentras fuera del área de operación?</t>
  </si>
  <si>
    <t>Los servicios sanitarios tienen disponible para el uso agua, jabón y papel.</t>
  </si>
  <si>
    <t xml:space="preserve">El estado de las instalacioness  es el adecuado ?  Paredes, pisos, techos y puertas están en buen estado de conservación ? </t>
  </si>
  <si>
    <t>La iluminación, la  ventilación y temperatura son adecuadas ?</t>
  </si>
  <si>
    <t>Las instalaciones eléctricas se encuentran en buen estado ?</t>
  </si>
  <si>
    <t xml:space="preserve">Las tuberías de agua, gas, electricidad, vapor, aire comprimido u otros  se encuentran identificadas ? se encuentran en condiciones adecuadas para el uso ? </t>
  </si>
  <si>
    <t>Se encuentran disponibles y en condiciones adecuadas para el uso equipos para control de derrames e incendios</t>
  </si>
  <si>
    <t>La ducha de seguridad y lava ojos se encuentran en adecuado estado de uso ? Verificar su funcionamiento</t>
  </si>
  <si>
    <t>Cuenta el personal con el entrenamiento y la capacitación adecuada para el control de derrames e incendios?</t>
  </si>
  <si>
    <t>Existe salida de evacuación debidamente señalizada?</t>
  </si>
  <si>
    <t>Todos los sifones tienen su tapa y no se evidencia mal funcionamiento en los drenajes ?</t>
  </si>
  <si>
    <t>Los equipos e instrumentos Se encuentran identificados ? Su estado de uso es el indicado ?</t>
  </si>
  <si>
    <t>Los certificados o informes de calibración indican o se anexa la trazabilidad a los patrones utilizados.</t>
  </si>
  <si>
    <t>Los patrones utilizados en las calibraciones internas se encuentran certificados?</t>
  </si>
  <si>
    <t>Se  cumple con su programa de mantenimiento? ver registros.</t>
  </si>
  <si>
    <t xml:space="preserve">Se cumple con su programa de Calibración ? Ver registros. </t>
  </si>
  <si>
    <t>Porta adecuadamente la dotación ?</t>
  </si>
  <si>
    <t>Cuenta y  utiliza correctamente los implementos de seguridad?</t>
  </si>
  <si>
    <t>Esta capacitado para desempeñar su labor ? Se cuenta con el soporte de las divulgaciones de los procedimientos? Ver registros.</t>
  </si>
  <si>
    <t>Los estándares de comparación de materias primas y materiales de envse y empaque estan vigentes?</t>
  </si>
  <si>
    <t>Se tienen definidos los AQL de material de envase y empaque y las especificaciones para cada uno?</t>
  </si>
  <si>
    <t>Los patrones primarios y secundarios se almacenan en las condiciones adecuadas?</t>
  </si>
  <si>
    <t>Los reactivos originales estan debidamente almacenados,  identificados y vigentes</t>
  </si>
  <si>
    <t>Las soluciones preparadas se encuentran debidamente identificadas? Están vigentes?</t>
  </si>
  <si>
    <t>Los medios de cultivo deshidratados se encuentran debidamente almacenados e identificados</t>
  </si>
  <si>
    <t>Se cuenta con  cepas microbianas de referencia certificadas, identificadas y almacenadas adecuadamente? Estan vigentes ?</t>
  </si>
  <si>
    <t xml:space="preserve">Los patrones de referencia primarios  certificados son los vigentes? Se encuentran debidamente identificados y almacenados ? </t>
  </si>
  <si>
    <t xml:space="preserve">Los patrones secundarios estan vigentes? Se encuentran debidamente identificados y almacenados ? </t>
  </si>
  <si>
    <t>El analista tiene disponible durante la realización del analisis el procedimiento correspondiente a la materia prima, producto o material ? Corresponde ese documento a la versión vigente ?¿Concuerda lo dispuesto en la USP, SAP y el procedimiento</t>
  </si>
  <si>
    <t>Los documentos y registros cumplen con las caracteristicas de la buena documentación ?</t>
  </si>
  <si>
    <t>Hay correspondencia entre los registros y la etapa del proceso que se esta desarrollando ?</t>
  </si>
  <si>
    <t>El registro de esterilización de materiales se encuentra al día?</t>
  </si>
  <si>
    <t>Existe correspondencia entre  la cantidad o el numero de unidades muestreadas y lo establecido en los procedimientos ?</t>
  </si>
  <si>
    <t xml:space="preserve">Existe correspondencia entre las especificaciones de los materiales y sus fichas tecnicas ? </t>
  </si>
  <si>
    <t>Esta actualizado el registro de  la valoración de standares secundarios ? Se registran los datos priomarios?  Estan en uso solo los vigentes ?</t>
  </si>
  <si>
    <t xml:space="preserve">Se llevan datos primarios de las actividades analiticas? Esta normalizado su uso?  </t>
  </si>
  <si>
    <t>Los certificados analíticos están firmados por los responsables de realizarlos y verificarlos ?</t>
  </si>
  <si>
    <t>Se encuentra organizado y actualizado el archivo de Batch Record</t>
  </si>
  <si>
    <t>Cuenta con contratos o acuerdos técnicos con laboratorios externos para la elaboración de análisis?</t>
  </si>
  <si>
    <t>Se cuenta con especificaciones para materia prima, material de envase y empaque y producto terminado de acuerdo a la USP vigente?.</t>
  </si>
  <si>
    <t>Se cumple con el envio de muestras al laboratorio externo?  ver registros.</t>
  </si>
  <si>
    <t>Se encuentran actualizados los registros de analisis realizados al sistema de Agua (Microbiológicos y Fisicoquímicos) y se cuenta con soporte que determine la efectividad de la frecuencia de análisis.?</t>
  </si>
  <si>
    <t>Esta implementado el manejo de Muestras de Retención? Existe un área definida para su almacenamiento? Se controlan las condiciones de ese almacenamiento? Se lleva un registro apropiado de ese control?</t>
  </si>
  <si>
    <t>Esta implementado el manejo de los  desechos de análisis?  se identifican adecuadamente y evacuan con regularidad establecida ?</t>
  </si>
  <si>
    <t>Se cuenta con las validaciones necesarias y se realizan todas las pruebas que se requieren?</t>
  </si>
  <si>
    <t>No hay materiales, elementos o documentos innecesarios y los necesarios están en su lugar ?</t>
  </si>
  <si>
    <t xml:space="preserve">El estado de limpieza de las instalaciones, reactivos, soluciones, muestras y equipos  es el adecuado ?  </t>
  </si>
  <si>
    <t>Los elementos / utensilios que apoyan la operación están identificados y muestran un adecuado estado de uso  y limpieza?</t>
  </si>
  <si>
    <t>Las lámparas, ventanas y rejillas,puertas y paredes tienen un adecuado estado de limpieza ?</t>
  </si>
  <si>
    <t>Existen recipientes para la recolección de basuras ?</t>
  </si>
  <si>
    <t>Hay registros de las actividades de limpieza  y se encuentran correctamente diligenciados y verificados ?</t>
  </si>
  <si>
    <t>Estan debidamente identificadas, demarcadas y limpias ? ¿cuenta con identificaciones correspondientes a seguridad industrial e higiene?</t>
  </si>
  <si>
    <t xml:space="preserve">Las tuberías se encuentran identificadas y en condiciones adecuadas para el uso ? </t>
  </si>
  <si>
    <t>Los drenajes no permiten la contracorriente y tienen su tapa correspondiente?</t>
  </si>
  <si>
    <t>Se encuentran identificados ?</t>
  </si>
  <si>
    <t>Presentan un adecuado estado de uso ? (calderas, equipo de purificación de agua, magnehelic)</t>
  </si>
  <si>
    <t>Los manometros  y el conductivimetro electrodeionizador se encuentran con su calibración vigente</t>
  </si>
  <si>
    <t>El estado del equipo de purificación de agua, magnehelic y calderas es el adecuado y se realizan las verificaciones y controles correspondientes</t>
  </si>
  <si>
    <t>Estan calibrados y esta vigente su calibración ? ( si aplica)</t>
  </si>
  <si>
    <t>Porta adecuadamente la dotación</t>
  </si>
  <si>
    <t>Los insumos requeridos en la operación se encuentran identificados y en las condiciones de uso adecuadas</t>
  </si>
  <si>
    <t>Los ductos para la conducción del agua son de material resistente y se encuentran en buenas condiciones?</t>
  </si>
  <si>
    <t>Se realizan controles a los filtros del equipo de suministro de aire ? Ver registros.</t>
  </si>
  <si>
    <t>Cuentan con los procedimientos que aplican al área  y  a la operación correspondiente ( Limpiezas, Sanitizaciones, Monitoreos de sistemas de apoyo critico).Estan disponibles en el área?</t>
  </si>
  <si>
    <t>¿Se llevan al día los registros de las operaciones de mantenimiento ó verificación que se realizan a los equipos de la planta (Magnehelic y Balanzas)? Cuenta con cronograma de mantenimiento preventivo para áreas y equipos?</t>
  </si>
  <si>
    <t>Se realiza un monitoreo del equipo de tratamiento de agua en el cual se incluya la revisión de la lampara UV (cambio y % de intensidad) y el diferencial de presión para cambio de filtros ? Hay establecida una frecuencia ? Se registran los datos ?</t>
  </si>
  <si>
    <t>Los manometros  y el conductivimetro electrodeionizador se encuentran con su calibración vigente?</t>
  </si>
  <si>
    <t>Estan documentados los metodos utilizados para realizar ese monitoreo  ?</t>
  </si>
  <si>
    <t>Se cuenta con los procedimientos de verificación de los sistemas de apoyo critico?</t>
  </si>
  <si>
    <t xml:space="preserve"> Se cuenta con las calificaciones de los equipos de planta que lo requieren?</t>
  </si>
  <si>
    <t xml:space="preserve"> Se cuenta con un procedimiento escrito  para el manejo de posibles condiciones de riesgo en los sistemas de aire?</t>
  </si>
  <si>
    <t>Se encuentran al día las ordenes de trabajo de mantenimiento preventivo y correctivo para las áreas y los equipos?</t>
  </si>
  <si>
    <t>Se cuenta con las calificaciones de los hornos de secado?</t>
  </si>
  <si>
    <t>Se cuenta con las calificaciones de los sistemas de aire?</t>
  </si>
  <si>
    <t>Verficar los planos del sistema de aire comprimido, filtrado, distribución y clasificación de áreas.</t>
  </si>
  <si>
    <t>No hay materiales, elementos o documentos innecesarios y los necesarios estan en su lugar ?</t>
  </si>
  <si>
    <t>Las lamparas, tuberias y rejillas tiene un adecuado estado de limpieza ?</t>
  </si>
  <si>
    <t>Paredes, pisos, techos y puertas tiene un adecuado estado de limpieza ?</t>
  </si>
  <si>
    <t>Existen recipientes para la recolección de basuras debidamente tapados e identificados ?</t>
  </si>
  <si>
    <t>Los registros de las actividades de limpieza estan disponibles y se encuentran correctamente diligenciados y verificados ?</t>
  </si>
  <si>
    <t>Se encuentran identificadas, limpias y sanitizadas ? Estan debidamente identificadas, demarcadas y limpias ? ¿cuenta con identificaciones correspondientes a seguridad industrial e higiene en las zonas que corresponde?</t>
  </si>
  <si>
    <t>Se cuenta con áreas definidas para el almacenamiento de producto terminado, materiales dispensados y material defectuoso?</t>
  </si>
  <si>
    <t>La iluminación, la presión , la  temperatura y  demás factores  ambientales que se requieran para cumplir con las condiciones que garanticen la calidad del producto son adecuados ?</t>
  </si>
  <si>
    <t>Las tuberías y los recubrimientos respectivos se encuentran en condiciones adecuadas para el uso ? Estan identificadas?</t>
  </si>
  <si>
    <t>Los drenajes no permiten la contracorriente y tienen su tapa  correspondiente?</t>
  </si>
  <si>
    <t>La ventilación es efectiva y adecuada( temperatura, humedad y filtración) cuando los materiales asi lo requieran ?</t>
  </si>
  <si>
    <t>Se encuentran identificados  de acuerdo a su estado de uso o limpieza ?</t>
  </si>
  <si>
    <t>Estan calibrados y esta vigente su calibración ?</t>
  </si>
  <si>
    <t>Las balanzas son  verificadas con una frecuencia definida ?</t>
  </si>
  <si>
    <t>Viste la dotacón correspondiente</t>
  </si>
  <si>
    <t>Se encuentran identificados y en las condiciones de uso adecuadas</t>
  </si>
  <si>
    <t>Corresponden a lo especificado en la orden de producción</t>
  </si>
  <si>
    <t>Las materias primas pesadas se ubican en elárea asignada y en estibas plásticas limpias '</t>
  </si>
  <si>
    <t>¿Los procedimientos de lavado del área y los equipos son acordes con lo realizado ?</t>
  </si>
  <si>
    <t>Estan disponibles en las esclusas las soluciones detergente y sanitizante, estan vigentes y son suficientes</t>
  </si>
  <si>
    <t>Los elementos/ utensilios que apoyan la operación exhiben un adecuado estado de limpieza? Cuenta con una vigencia de limpieza y/o de uso?</t>
  </si>
  <si>
    <t>Techos, paredes, pisos y  puertas estan en buen estado de limpieza ?</t>
  </si>
  <si>
    <t>Los registros de esta actividad estan disponibles y se encuentran correctamente diligenciados y verificados ?</t>
  </si>
  <si>
    <t>El estado de uso  y limpieza de las zonas de servicios y  pasillos de transito presenta un adecuado estado de uso y limpieza?</t>
  </si>
  <si>
    <t>Paredes, pisos, techos y puertas estan en buen estado de limpieza ?</t>
  </si>
  <si>
    <t>Las condiciones fisicas y el estado de conservacion de la estructura, paredes techos es el adecuado?</t>
  </si>
  <si>
    <t>Las instalaciones electricas están en buen estado de conservación, seguridad y uso ?</t>
  </si>
  <si>
    <t>Se cuenta con un programa para control de plagas? Ver registros</t>
  </si>
  <si>
    <t>Existe  equipo de seguridad para combatir incendios ? Se accede al él facilmente ?</t>
  </si>
  <si>
    <t>Se encuentran identificados  de acuerdo al  uso que se les ha determinado? Estan vigentes ? (si aplica)</t>
  </si>
  <si>
    <t>Su ubicación dentro de las área es la adecuada?</t>
  </si>
  <si>
    <t>Los instrumentos e implementos de apoyo estan  limpios y en buenas condiciones de uso ?</t>
  </si>
  <si>
    <t>El personal conoce los procedimientos que corresponden a las funsiones que se le han asignado?.</t>
  </si>
  <si>
    <t>El personal conoce los procedimientos que corresponden a las funsiones que le han sido asignadas?</t>
  </si>
  <si>
    <t>Se cuenta con los procedimientos que aplican al área  y  a la operación correspondiente ?</t>
  </si>
  <si>
    <t>Estan disponible en las áreas</t>
  </si>
  <si>
    <t>Existe un cronograma de limpieza y sanitización establecido? Existen registros de las actividades desarrolladas ?</t>
  </si>
  <si>
    <t>Se encuentra claramente establecido el transito de alimentos por las áreas comunes al transito del personal operativo ? Esta documentado?</t>
  </si>
  <si>
    <t>La eliminación de residuos se hace de manera segura, periodica y sanitaria ? Esta documentada ?</t>
  </si>
  <si>
    <t>Donde se requiere, existen recipientes para la recolección de basuras debidamente tapados e identificados ?</t>
  </si>
  <si>
    <t>Se cuentan con suficientes estaciones de control de incedios? Su estado de uso es adecuado?</t>
  </si>
  <si>
    <t>Los carros de transporte de uniformes estan  limpios y en buenas condiciones de uso ?</t>
  </si>
  <si>
    <t>Porta adecuadamente la dotación y cumple con las normas de higiene y comportamiento (Personal Enfermería y Ropería)</t>
  </si>
  <si>
    <t>Esta capacitado para desempeñar su labor? Conoce los riesgos potenciales del desempeño de su cargo?  (Personal Enfermería y Ropería)</t>
  </si>
  <si>
    <t>Los uniformes y gorros estan identificados, clasificados, en las condiciones de uso adecuadas y en cantidad suficiente ?</t>
  </si>
  <si>
    <t>Los zapatos y botas se encuentran disponibles en las condiciones de uso adecuadas y en cantidad suficiente ?</t>
  </si>
  <si>
    <t>La dotación para visitantes se encuentra disponible y en condiciones de uso y cantidad suficiente ?</t>
  </si>
  <si>
    <t>El estado de los extintores es adecuado para el uso ?</t>
  </si>
  <si>
    <t>El estado de los implementos de apoyo de actividades como control de incendios, recolección de desechos , control de plagas es el adecuado?  Son suficientes para atender las necesidades de la planta ?</t>
  </si>
  <si>
    <t>Se cuenta con los procedimientos que aplican al área y a la operación correspondiente. Estan disponibles  ?</t>
  </si>
  <si>
    <t>Se tiene considerado un stock para atender las necesidades de dotacion en caso de accidentes o contratación inesperada de personal ?</t>
  </si>
  <si>
    <t>Se provee al personal de los EPP? ¿Se verifica su uso y su estado? Verificar registros de entrega</t>
  </si>
  <si>
    <t>Se cuenta con el stock suficiente de implementos de seguridad para atender las necesidades de protección del personal ?</t>
  </si>
  <si>
    <t>Se encuentra actualizado el cronograma para el  control de plagas ?</t>
  </si>
  <si>
    <t xml:space="preserve">Se cuenta con los registros correspondientes ? </t>
  </si>
  <si>
    <t>Las fichas tecnicas corresponden a los insumos utilizados para el control de plagas y roedores?</t>
  </si>
  <si>
    <t>El proveedor de este servicio ha presentado actualización de los soportes legales de esta actividad ?</t>
  </si>
  <si>
    <t>Se han presentado eventos ?  Existe soporte de las medidas correctivas a estos eventos ?</t>
  </si>
  <si>
    <t>Se evidencia cumplimiento al manejo de desechos ?</t>
  </si>
  <si>
    <t>Se encuentran disponibles en los puntos de uso y almacenamiento las fichas de seguridad de sustancias quimicas ?</t>
  </si>
  <si>
    <t xml:space="preserve">El estado de los extintores es adecuado para el uso ? Las recargas de los estintores esta vigente ? Se cumple con el cronograma de recargas ? </t>
  </si>
  <si>
    <t>Se encuentran publicadas las rutas de evacuacion?</t>
  </si>
  <si>
    <t>Existe un programa de salud ocupacional? ¿Se contempla el programa de medicina preventiva, conformación de COPASO, registros de reuniones periodicas y manejo de los accidentes de trabajo?</t>
  </si>
  <si>
    <t>Cuenta con brigada de emergencias y se encuentra el presonal de la brigada capacitado?</t>
  </si>
  <si>
    <t>Existe un programa de Seguridad Industrial?</t>
  </si>
  <si>
    <t>Cuenta con el panorama de factores de riesgo de 2011, por áreas de los puestos de trabajo, análisis de los factores humanos físicos y clasificación del riesgo?</t>
  </si>
  <si>
    <t>Se cumple el procedimiento para la recolección, separación  y disposición de desechos?</t>
  </si>
  <si>
    <t>Se cumple con el  cronograma de limpieza y sanitización establecido? Estan actualizados los registros correspondientes ?</t>
  </si>
  <si>
    <t>GESTION HUMANA</t>
  </si>
  <si>
    <t>x</t>
  </si>
  <si>
    <t>Esta capacitado para desempeñar su labor? Conoce los riesgos potenciales del desempeño de su cargo?  (Personal  G.H y Enfermería)</t>
  </si>
  <si>
    <t>El personal se encuentra afiliado a ARP?</t>
  </si>
  <si>
    <t>Se realiza examen médico y/o de laboratorio al personal para el ingreso a la empresa? ¿Cuáles? ¿Se documentan?</t>
  </si>
  <si>
    <t>Se autorizan examenes médicos y/o de laboratorio al retiro del personal?</t>
  </si>
  <si>
    <t>Organigrama ¿Cuenta con registros de divulgación del organigrama?</t>
  </si>
  <si>
    <t>Verificación de contratos de Director Técnico y Q.F de Planta</t>
  </si>
  <si>
    <t>Se tienen dispuestos los perfiles de cargos?</t>
  </si>
  <si>
    <t>Cuenta con registros de capacitación de ingreso del personal?</t>
  </si>
  <si>
    <t>Cuenta con registros de capacitación contínua?</t>
  </si>
  <si>
    <t>El estado de los implementos de apoyo de actividades como control de incendios y control de plagas es el adecuado?  Son suficientes para atender las necesidades de la planta ?</t>
  </si>
  <si>
    <t>Se tienen procedimientos escritos y registros de saneamiento y control de plagas? Si no es propio ver contrato.</t>
  </si>
  <si>
    <t>Dispone de planos de evacuación y se encuentran señalizadas las rutas de evacuacion?</t>
  </si>
  <si>
    <t>Se realizan simulacros de evacuación? ¿Con que frecuencia?</t>
  </si>
  <si>
    <t>Se verifica con frecuencia el correcto funcionamiento de Extinguidores, Hidrantes, Mangueras entre otros equipos para el control de incendios?</t>
  </si>
  <si>
    <t>Se encuentran identificadas las zonas operativas y accesorias</t>
  </si>
  <si>
    <t>Los servicios sanitarios y vestieres son suficientes de acuerdo al número de personas que laboran</t>
  </si>
  <si>
    <t>El personal cuenta con la dotación adecuada: gorro, overol (o blusa) y zapatos cerrados</t>
  </si>
  <si>
    <t>El personal que tenga contacto directo con el producto abierto (por ejemplo cepillos dentales y copitos) además utiliza guantes y tapabocas</t>
  </si>
  <si>
    <t>El personal que tenga contacto directo con el producto abierto (por ejemplo cepillos dentales y copitos) se desinfecta periódicamente las manos</t>
  </si>
  <si>
    <t>Los uniformes están limpios y en buenas condiciones</t>
  </si>
  <si>
    <t>Cuentan con implementos de seguridad adecuados cuando aplique (por ejemplo: cinturón ergonómico para personal que levante cargas)</t>
  </si>
  <si>
    <t>Cuando se realicen codificaciones*  se deben adoptar medidas apropiadas para asegurar que no haya confusión o error en el etiquetado.*aplica únicamente al Propoleo</t>
  </si>
  <si>
    <t>Se generan Ordenes de Producción/Ordenes de Subcontratación</t>
  </si>
  <si>
    <t>El sitio de la maquila se encuentra en buenas condiciones de orden y limpieza</t>
  </si>
  <si>
    <t>Se llevan registros de los actividades de limpieza</t>
  </si>
  <si>
    <t>Existe un procedimiento y cronograma para el control de plagas</t>
  </si>
  <si>
    <t xml:space="preserve">GUÍA E INFORME DE AUTOINSPECCIÓN/AUDITORIA DE CALIDAD  </t>
  </si>
  <si>
    <t>GO-FT-21
Verión: 1
Fecha de Creación: 17/04/2022
Fecha de Actualización: 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</si>
</sst>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_);_(&quot;$&quot;* \(#,##0\);_(&quot;$&quot;* &quot;-&quot;_);_(@_)"/>
    <numFmt numFmtId="165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0"/>
      <color indexed="18"/>
      <name val="Arial"/>
      <family val="2"/>
    </font>
    <font>
      <b/>
      <sz val="14"/>
      <color indexed="18"/>
      <name val="Arial"/>
      <family val="2"/>
    </font>
    <font>
      <b/>
      <sz val="12"/>
      <color indexed="18"/>
      <name val="Arial"/>
      <family val="2"/>
    </font>
    <font>
      <b/>
      <sz val="11"/>
      <name val="Arial"/>
      <family val="2"/>
    </font>
    <font>
      <sz val="11"/>
      <color indexed="18"/>
      <name val="Arial"/>
      <family val="2"/>
    </font>
    <font>
      <b/>
      <sz val="18"/>
      <name val="Arial"/>
      <family val="2"/>
    </font>
    <font>
      <sz val="9"/>
      <color indexed="81"/>
      <name val="Tahoma"/>
      <family val="2"/>
    </font>
    <font>
      <sz val="16"/>
      <name val="Arial"/>
      <family val="2"/>
    </font>
    <font>
      <sz val="14"/>
      <color indexed="81"/>
      <name val="Tahoma"/>
      <family val="2"/>
    </font>
    <font>
      <sz val="12"/>
      <name val="Calibri"/>
      <family val="2"/>
      <scheme val="minor"/>
    </font>
    <font>
      <b/>
      <sz val="2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232">
    <xf numFmtId="0" fontId="0" fillId="0" borderId="0" xfId="0"/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15" fontId="17" fillId="0" borderId="3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>
      <alignment horizontal="center" vertical="center" textRotation="90" wrapText="1"/>
    </xf>
    <xf numFmtId="0" fontId="11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indent="4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justify" vertical="center" wrapText="1"/>
      <protection locked="0"/>
    </xf>
    <xf numFmtId="0" fontId="8" fillId="2" borderId="1" xfId="0" applyFont="1" applyFill="1" applyBorder="1" applyAlignment="1" applyProtection="1">
      <alignment horizontal="justify" vertical="center" wrapText="1"/>
      <protection locked="0"/>
    </xf>
    <xf numFmtId="0" fontId="8" fillId="4" borderId="1" xfId="0" applyFont="1" applyFill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>
      <alignment horizontal="justify" vertical="center" wrapText="1"/>
    </xf>
    <xf numFmtId="0" fontId="1" fillId="2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2" borderId="6" xfId="0" applyFont="1" applyFill="1" applyBorder="1" applyAlignment="1" applyProtection="1">
      <alignment vertical="center"/>
      <protection locked="0"/>
    </xf>
    <xf numFmtId="0" fontId="1" fillId="2" borderId="7" xfId="0" applyFont="1" applyFill="1" applyBorder="1" applyAlignment="1" applyProtection="1">
      <alignment vertical="center"/>
      <protection locked="0"/>
    </xf>
    <xf numFmtId="0" fontId="1" fillId="2" borderId="8" xfId="0" applyFont="1" applyFill="1" applyBorder="1" applyAlignment="1" applyProtection="1">
      <alignment vertical="center"/>
      <protection locked="0"/>
    </xf>
    <xf numFmtId="0" fontId="1" fillId="0" borderId="9" xfId="0" applyFont="1" applyBorder="1" applyAlignment="1" applyProtection="1">
      <alignment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64" fontId="14" fillId="0" borderId="1" xfId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16" fillId="0" borderId="0" xfId="0" applyFont="1" applyAlignment="1">
      <alignment vertical="center" wrapText="1"/>
    </xf>
    <xf numFmtId="0" fontId="13" fillId="0" borderId="8" xfId="0" applyFont="1" applyBorder="1" applyAlignment="1" applyProtection="1">
      <alignment horizontal="center" vertical="center"/>
      <protection locked="0"/>
    </xf>
    <xf numFmtId="0" fontId="20" fillId="3" borderId="30" xfId="0" applyFont="1" applyFill="1" applyBorder="1" applyAlignment="1">
      <alignment vertical="center" textRotation="90" wrapText="1"/>
    </xf>
    <xf numFmtId="0" fontId="20" fillId="3" borderId="29" xfId="0" applyFont="1" applyFill="1" applyBorder="1" applyAlignment="1">
      <alignment vertical="center" textRotation="90" wrapText="1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" fillId="0" borderId="36" xfId="0" applyFont="1" applyBorder="1" applyAlignment="1" applyProtection="1">
      <alignment vertical="center"/>
      <protection locked="0"/>
    </xf>
    <xf numFmtId="14" fontId="1" fillId="0" borderId="36" xfId="0" applyNumberFormat="1" applyFont="1" applyBorder="1" applyAlignment="1" applyProtection="1">
      <alignment vertical="center"/>
      <protection locked="0"/>
    </xf>
    <xf numFmtId="0" fontId="6" fillId="0" borderId="37" xfId="0" applyFont="1" applyBorder="1" applyAlignment="1" applyProtection="1">
      <alignment vertical="center" wrapText="1"/>
      <protection locked="0"/>
    </xf>
    <xf numFmtId="0" fontId="12" fillId="0" borderId="0" xfId="0" applyFont="1" applyAlignment="1">
      <alignment vertical="center" wrapText="1"/>
    </xf>
    <xf numFmtId="0" fontId="2" fillId="4" borderId="0" xfId="0" applyFont="1" applyFill="1" applyAlignment="1" applyProtection="1">
      <alignment vertical="center" wrapText="1"/>
      <protection locked="0"/>
    </xf>
    <xf numFmtId="0" fontId="1" fillId="0" borderId="44" xfId="0" applyFont="1" applyBorder="1" applyAlignment="1" applyProtection="1">
      <alignment vertical="center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47" xfId="0" applyFont="1" applyBorder="1" applyAlignment="1" applyProtection="1">
      <alignment vertical="center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0" fontId="1" fillId="0" borderId="41" xfId="0" applyFont="1" applyBorder="1" applyAlignment="1" applyProtection="1">
      <alignment vertical="center"/>
      <protection locked="0"/>
    </xf>
    <xf numFmtId="0" fontId="8" fillId="0" borderId="25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center" vertical="center"/>
      <protection locked="0"/>
    </xf>
    <xf numFmtId="0" fontId="13" fillId="0" borderId="25" xfId="0" applyFont="1" applyBorder="1" applyAlignment="1" applyProtection="1">
      <alignment vertical="center"/>
      <protection locked="0"/>
    </xf>
    <xf numFmtId="0" fontId="13" fillId="0" borderId="49" xfId="0" applyFont="1" applyBorder="1" applyAlignment="1" applyProtection="1">
      <alignment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40" xfId="0" applyFont="1" applyBorder="1" applyAlignment="1" applyProtection="1">
      <alignment vertical="center"/>
      <protection locked="0"/>
    </xf>
    <xf numFmtId="0" fontId="13" fillId="0" borderId="24" xfId="0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horizontal="center" vertical="center"/>
      <protection locked="0"/>
    </xf>
    <xf numFmtId="0" fontId="13" fillId="0" borderId="49" xfId="0" applyFont="1" applyBorder="1" applyAlignment="1" applyProtection="1">
      <alignment horizontal="center" vertical="center"/>
      <protection locked="0"/>
    </xf>
    <xf numFmtId="0" fontId="16" fillId="0" borderId="3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57" xfId="0" applyFont="1" applyBorder="1" applyAlignment="1" applyProtection="1">
      <alignment horizontal="center" vertical="center" wrapText="1"/>
      <protection locked="0"/>
    </xf>
    <xf numFmtId="0" fontId="17" fillId="0" borderId="10" xfId="0" applyFont="1" applyBorder="1" applyAlignment="1" applyProtection="1">
      <alignment horizontal="center" vertical="center" wrapText="1"/>
      <protection locked="0"/>
    </xf>
    <xf numFmtId="0" fontId="16" fillId="0" borderId="10" xfId="0" applyFont="1" applyBorder="1" applyAlignment="1">
      <alignment vertical="center" wrapText="1"/>
    </xf>
    <xf numFmtId="0" fontId="6" fillId="0" borderId="10" xfId="0" applyFont="1" applyBorder="1" applyAlignment="1" applyProtection="1">
      <alignment vertical="center" wrapText="1"/>
      <protection locked="0"/>
    </xf>
    <xf numFmtId="0" fontId="6" fillId="0" borderId="57" xfId="0" applyFont="1" applyBorder="1" applyAlignment="1" applyProtection="1">
      <alignment vertical="center" wrapText="1"/>
      <protection locked="0"/>
    </xf>
    <xf numFmtId="0" fontId="6" fillId="0" borderId="66" xfId="0" applyFont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/>
      <protection locked="0"/>
    </xf>
    <xf numFmtId="0" fontId="7" fillId="0" borderId="1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1" xfId="0" applyFont="1" applyFill="1" applyBorder="1" applyAlignment="1" applyProtection="1">
      <alignment horizontal="justify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 applyProtection="1">
      <alignment horizontal="justify" vertical="center"/>
      <protection locked="0"/>
    </xf>
    <xf numFmtId="0" fontId="7" fillId="4" borderId="1" xfId="0" applyFont="1" applyFill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0" fontId="22" fillId="0" borderId="31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/>
      <protection locked="0"/>
    </xf>
    <xf numFmtId="0" fontId="22" fillId="0" borderId="46" xfId="0" applyFont="1" applyBorder="1" applyAlignment="1" applyProtection="1">
      <alignment horizontal="left" vertical="center"/>
      <protection locked="0"/>
    </xf>
    <xf numFmtId="0" fontId="22" fillId="0" borderId="63" xfId="0" applyFont="1" applyBorder="1" applyAlignment="1" applyProtection="1">
      <alignment horizontal="left" vertical="center"/>
      <protection locked="0"/>
    </xf>
    <xf numFmtId="0" fontId="22" fillId="0" borderId="2" xfId="0" applyFont="1" applyBorder="1" applyAlignment="1" applyProtection="1">
      <alignment horizontal="left" vertical="center"/>
      <protection locked="0"/>
    </xf>
    <xf numFmtId="0" fontId="22" fillId="0" borderId="14" xfId="0" applyFont="1" applyBorder="1" applyAlignment="1" applyProtection="1">
      <alignment horizontal="left" vertical="center"/>
      <protection locked="0"/>
    </xf>
    <xf numFmtId="0" fontId="23" fillId="0" borderId="50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33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64" xfId="0" applyFont="1" applyBorder="1" applyAlignment="1">
      <alignment horizontal="center" vertical="center"/>
    </xf>
    <xf numFmtId="0" fontId="10" fillId="3" borderId="34" xfId="0" applyFont="1" applyFill="1" applyBorder="1" applyAlignment="1">
      <alignment horizontal="center" vertical="center" textRotation="90" wrapText="1"/>
    </xf>
    <xf numFmtId="0" fontId="10" fillId="3" borderId="0" xfId="0" applyFont="1" applyFill="1" applyAlignment="1">
      <alignment horizontal="center" vertical="center" textRotation="90" wrapText="1"/>
    </xf>
    <xf numFmtId="0" fontId="10" fillId="3" borderId="37" xfId="0" applyFont="1" applyFill="1" applyBorder="1" applyAlignment="1">
      <alignment horizontal="center" vertical="center" textRotation="90" wrapText="1"/>
    </xf>
    <xf numFmtId="0" fontId="10" fillId="3" borderId="38" xfId="0" applyFont="1" applyFill="1" applyBorder="1" applyAlignment="1">
      <alignment horizontal="center" vertical="center" textRotation="90" wrapText="1"/>
    </xf>
    <xf numFmtId="0" fontId="10" fillId="3" borderId="3" xfId="0" applyFont="1" applyFill="1" applyBorder="1" applyAlignment="1">
      <alignment horizontal="center" vertical="center" textRotation="90" wrapText="1"/>
    </xf>
    <xf numFmtId="0" fontId="10" fillId="3" borderId="39" xfId="0" applyFont="1" applyFill="1" applyBorder="1" applyAlignment="1">
      <alignment horizontal="center" vertical="center" textRotation="90" wrapText="1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23" xfId="0" applyFont="1" applyBorder="1" applyAlignment="1">
      <alignment horizontal="center" vertical="center" textRotation="90" wrapText="1"/>
    </xf>
    <xf numFmtId="0" fontId="12" fillId="0" borderId="46" xfId="0" applyFont="1" applyBorder="1" applyAlignment="1">
      <alignment horizontal="center" vertical="center" textRotation="90" wrapText="1"/>
    </xf>
    <xf numFmtId="0" fontId="12" fillId="0" borderId="34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textRotation="90" wrapText="1"/>
    </xf>
    <xf numFmtId="0" fontId="12" fillId="0" borderId="21" xfId="0" applyFont="1" applyBorder="1" applyAlignment="1">
      <alignment horizontal="center" vertical="center" textRotation="90" wrapText="1"/>
    </xf>
    <xf numFmtId="0" fontId="12" fillId="0" borderId="38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28" xfId="0" applyFont="1" applyBorder="1" applyAlignment="1">
      <alignment horizontal="center" vertical="center" textRotation="90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8" xfId="0" applyFont="1" applyFill="1" applyBorder="1" applyAlignment="1">
      <alignment horizontal="center" vertical="center" wrapText="1"/>
    </xf>
    <xf numFmtId="0" fontId="10" fillId="2" borderId="45" xfId="0" applyFont="1" applyFill="1" applyBorder="1" applyAlignment="1">
      <alignment horizontal="center" vertical="center" wrapText="1"/>
    </xf>
    <xf numFmtId="0" fontId="10" fillId="2" borderId="43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28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0" borderId="65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2" borderId="62" xfId="0" applyFont="1" applyFill="1" applyBorder="1" applyAlignment="1">
      <alignment horizontal="center" vertical="center" wrapText="1"/>
    </xf>
    <xf numFmtId="0" fontId="10" fillId="2" borderId="52" xfId="0" applyFont="1" applyFill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20" fillId="3" borderId="35" xfId="0" applyFont="1" applyFill="1" applyBorder="1" applyAlignment="1">
      <alignment horizontal="center" vertical="center" textRotation="90" wrapText="1"/>
    </xf>
    <xf numFmtId="0" fontId="20" fillId="3" borderId="41" xfId="0" applyFont="1" applyFill="1" applyBorder="1" applyAlignment="1">
      <alignment horizontal="center" vertical="center" textRotation="90" wrapText="1"/>
    </xf>
    <xf numFmtId="0" fontId="20" fillId="3" borderId="0" xfId="0" applyFont="1" applyFill="1" applyAlignment="1">
      <alignment horizontal="center" vertical="center" textRotation="90" wrapText="1"/>
    </xf>
    <xf numFmtId="0" fontId="20" fillId="3" borderId="61" xfId="0" applyFont="1" applyFill="1" applyBorder="1" applyAlignment="1">
      <alignment horizontal="center" vertical="center" textRotation="90" wrapText="1"/>
    </xf>
    <xf numFmtId="0" fontId="20" fillId="3" borderId="26" xfId="0" applyFont="1" applyFill="1" applyBorder="1" applyAlignment="1">
      <alignment horizontal="center" vertical="center" textRotation="90" wrapText="1"/>
    </xf>
    <xf numFmtId="0" fontId="20" fillId="3" borderId="17" xfId="0" applyFont="1" applyFill="1" applyBorder="1" applyAlignment="1">
      <alignment horizontal="center" vertical="center" textRotation="90" wrapText="1"/>
    </xf>
    <xf numFmtId="0" fontId="20" fillId="3" borderId="27" xfId="0" applyFont="1" applyFill="1" applyBorder="1" applyAlignment="1">
      <alignment horizontal="center" vertical="center" textRotation="90" wrapText="1"/>
    </xf>
    <xf numFmtId="0" fontId="20" fillId="3" borderId="12" xfId="0" applyFont="1" applyFill="1" applyBorder="1" applyAlignment="1">
      <alignment horizontal="center" vertical="center" textRotation="90" wrapText="1"/>
    </xf>
    <xf numFmtId="0" fontId="20" fillId="3" borderId="24" xfId="0" applyFont="1" applyFill="1" applyBorder="1" applyAlignment="1">
      <alignment horizontal="center" vertical="center" textRotation="90" wrapText="1"/>
    </xf>
    <xf numFmtId="0" fontId="12" fillId="0" borderId="54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56" xfId="0" applyFont="1" applyBorder="1" applyAlignment="1">
      <alignment horizontal="left" vertical="center" wrapText="1"/>
    </xf>
    <xf numFmtId="0" fontId="12" fillId="0" borderId="57" xfId="0" applyFont="1" applyBorder="1" applyAlignment="1">
      <alignment horizontal="left" vertical="center" wrapText="1"/>
    </xf>
    <xf numFmtId="0" fontId="12" fillId="0" borderId="48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31" xfId="0" applyFont="1" applyBorder="1" applyAlignment="1">
      <alignment horizontal="left" vertical="top" wrapText="1"/>
    </xf>
    <xf numFmtId="0" fontId="12" fillId="0" borderId="23" xfId="0" applyFont="1" applyBorder="1" applyAlignment="1">
      <alignment horizontal="left" vertical="top" wrapText="1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37" xfId="0" applyFont="1" applyBorder="1" applyAlignment="1">
      <alignment horizontal="left" vertical="top" wrapText="1"/>
    </xf>
    <xf numFmtId="0" fontId="12" fillId="0" borderId="42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51" xfId="0" applyFont="1" applyBorder="1" applyAlignment="1" applyProtection="1">
      <alignment horizontal="left" vertical="center" wrapText="1"/>
      <protection locked="0"/>
    </xf>
    <xf numFmtId="0" fontId="12" fillId="0" borderId="52" xfId="0" applyFont="1" applyBorder="1" applyAlignment="1" applyProtection="1">
      <alignment horizontal="left" vertical="center" wrapText="1"/>
      <protection locked="0"/>
    </xf>
    <xf numFmtId="0" fontId="12" fillId="0" borderId="53" xfId="0" applyFont="1" applyBorder="1" applyAlignment="1" applyProtection="1">
      <alignment horizontal="left" vertical="center" wrapText="1"/>
      <protection locked="0"/>
    </xf>
    <xf numFmtId="0" fontId="12" fillId="0" borderId="6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55" xfId="0" applyFont="1" applyBorder="1" applyAlignment="1" applyProtection="1">
      <alignment horizontal="left" vertical="center" wrapText="1"/>
      <protection locked="0"/>
    </xf>
    <xf numFmtId="0" fontId="12" fillId="0" borderId="58" xfId="0" applyFont="1" applyBorder="1" applyAlignment="1" applyProtection="1">
      <alignment horizontal="left" vertical="center" wrapText="1"/>
      <protection locked="0"/>
    </xf>
    <xf numFmtId="0" fontId="12" fillId="0" borderId="57" xfId="0" applyFont="1" applyBorder="1" applyAlignment="1" applyProtection="1">
      <alignment horizontal="left" vertical="center" wrapText="1"/>
      <protection locked="0"/>
    </xf>
    <xf numFmtId="0" fontId="12" fillId="0" borderId="59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textRotation="90" wrapText="1"/>
    </xf>
    <xf numFmtId="165" fontId="10" fillId="0" borderId="1" xfId="0" applyNumberFormat="1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2" fillId="3" borderId="12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right" vertical="center" wrapText="1"/>
    </xf>
    <xf numFmtId="0" fontId="11" fillId="3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13" fillId="0" borderId="15" xfId="0" applyFont="1" applyBorder="1" applyAlignment="1" applyProtection="1">
      <alignment horizontal="justify" vertical="center"/>
      <protection locked="0"/>
    </xf>
    <xf numFmtId="0" fontId="13" fillId="0" borderId="4" xfId="0" applyFont="1" applyBorder="1" applyAlignment="1" applyProtection="1">
      <alignment horizontal="justify" vertical="center"/>
      <protection locked="0"/>
    </xf>
    <xf numFmtId="0" fontId="13" fillId="0" borderId="16" xfId="0" applyFont="1" applyBorder="1" applyAlignment="1" applyProtection="1">
      <alignment horizontal="justify" vertical="center"/>
      <protection locked="0"/>
    </xf>
    <xf numFmtId="2" fontId="10" fillId="0" borderId="18" xfId="0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indent="4"/>
    </xf>
    <xf numFmtId="0" fontId="4" fillId="0" borderId="20" xfId="0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wrapText="1" indent="4"/>
    </xf>
    <xf numFmtId="0" fontId="10" fillId="0" borderId="0" xfId="0" applyFont="1" applyAlignment="1">
      <alignment horizontal="left" vertical="center" indent="4"/>
    </xf>
    <xf numFmtId="0" fontId="10" fillId="0" borderId="20" xfId="0" applyFont="1" applyBorder="1" applyAlignment="1">
      <alignment horizontal="left" vertical="center" indent="4"/>
    </xf>
    <xf numFmtId="165" fontId="4" fillId="0" borderId="18" xfId="0" applyNumberFormat="1" applyFont="1" applyBorder="1" applyAlignment="1">
      <alignment horizontal="center" vertical="center"/>
    </xf>
    <xf numFmtId="165" fontId="4" fillId="0" borderId="19" xfId="0" applyNumberFormat="1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 textRotation="90" wrapText="1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165" fontId="10" fillId="0" borderId="11" xfId="0" applyNumberFormat="1" applyFont="1" applyBorder="1" applyAlignment="1">
      <alignment horizontal="center" vertical="center"/>
    </xf>
    <xf numFmtId="165" fontId="10" fillId="0" borderId="17" xfId="0" applyNumberFormat="1" applyFont="1" applyBorder="1" applyAlignment="1">
      <alignment horizontal="center" vertical="center"/>
    </xf>
    <xf numFmtId="165" fontId="10" fillId="0" borderId="12" xfId="0" applyNumberFormat="1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0" fillId="0" borderId="4" xfId="0" applyBorder="1"/>
    <xf numFmtId="0" fontId="0" fillId="0" borderId="16" xfId="0" applyBorder="1"/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textRotation="90" wrapText="1"/>
    </xf>
    <xf numFmtId="0" fontId="12" fillId="0" borderId="11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165" fontId="10" fillId="0" borderId="18" xfId="0" applyNumberFormat="1" applyFont="1" applyBorder="1" applyAlignment="1">
      <alignment horizontal="center" vertical="center"/>
    </xf>
    <xf numFmtId="165" fontId="10" fillId="0" borderId="19" xfId="0" applyNumberFormat="1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</cellXfs>
  <cellStyles count="3">
    <cellStyle name="Moneda [0]" xfId="1" builtinId="7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762000</xdr:colOff>
      <xdr:row>0</xdr:row>
      <xdr:rowOff>0</xdr:rowOff>
    </xdr:from>
    <xdr:to>
      <xdr:col>14</xdr:col>
      <xdr:colOff>1447800</xdr:colOff>
      <xdr:row>2</xdr:row>
      <xdr:rowOff>187175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6FC2DCCF-311E-4359-8D1A-0EBECFD5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0"/>
          <a:ext cx="2705100" cy="152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33199" name="Picture 1" descr="NUEVO LOGO 1">
          <a:extLst>
            <a:ext uri="{FF2B5EF4-FFF2-40B4-BE49-F238E27FC236}">
              <a16:creationId xmlns:a16="http://schemas.microsoft.com/office/drawing/2014/main" id="{00000000-0008-0000-0900-0000AF8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5349" name="Picture 1" descr="NUEVO LOGO 1">
          <a:extLst>
            <a:ext uri="{FF2B5EF4-FFF2-40B4-BE49-F238E27FC236}">
              <a16:creationId xmlns:a16="http://schemas.microsoft.com/office/drawing/2014/main" id="{00000000-0008-0000-0A00-000005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5350" name="Picture 2" descr="NUEVO LOGO 1">
          <a:extLst>
            <a:ext uri="{FF2B5EF4-FFF2-40B4-BE49-F238E27FC236}">
              <a16:creationId xmlns:a16="http://schemas.microsoft.com/office/drawing/2014/main" id="{00000000-0008-0000-0A00-000006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0867" name="Picture 1" descr="NUEVO LOGO 1">
          <a:extLst>
            <a:ext uri="{FF2B5EF4-FFF2-40B4-BE49-F238E27FC236}">
              <a16:creationId xmlns:a16="http://schemas.microsoft.com/office/drawing/2014/main" id="{00000000-0008-0000-0100-0000835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31107" name="Picture 1" descr="NUEVO LOGO 1">
          <a:extLst>
            <a:ext uri="{FF2B5EF4-FFF2-40B4-BE49-F238E27FC236}">
              <a16:creationId xmlns:a16="http://schemas.microsoft.com/office/drawing/2014/main" id="{00000000-0008-0000-0200-0000837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32131" name="Picture 1" descr="NUEVO LOGO 1">
          <a:extLst>
            <a:ext uri="{FF2B5EF4-FFF2-40B4-BE49-F238E27FC236}">
              <a16:creationId xmlns:a16="http://schemas.microsoft.com/office/drawing/2014/main" id="{00000000-0008-0000-0300-0000837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9060" name="Picture 1" descr="NUEVO LOGO 1">
          <a:extLst>
            <a:ext uri="{FF2B5EF4-FFF2-40B4-BE49-F238E27FC236}">
              <a16:creationId xmlns:a16="http://schemas.microsoft.com/office/drawing/2014/main" id="{00000000-0008-0000-0400-0000847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2915" name="Picture 1" descr="NUEVO LOGO 1">
          <a:extLst>
            <a:ext uri="{FF2B5EF4-FFF2-40B4-BE49-F238E27FC236}">
              <a16:creationId xmlns:a16="http://schemas.microsoft.com/office/drawing/2014/main" id="{00000000-0008-0000-0500-0000835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5987" name="Picture 1" descr="NUEVO LOGO 1">
          <a:extLst>
            <a:ext uri="{FF2B5EF4-FFF2-40B4-BE49-F238E27FC236}">
              <a16:creationId xmlns:a16="http://schemas.microsoft.com/office/drawing/2014/main" id="{00000000-0008-0000-0600-000083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7011" name="Picture 1" descr="NUEVO LOGO 1">
          <a:extLst>
            <a:ext uri="{FF2B5EF4-FFF2-40B4-BE49-F238E27FC236}">
              <a16:creationId xmlns:a16="http://schemas.microsoft.com/office/drawing/2014/main" id="{00000000-0008-0000-0700-0000836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0</xdr:col>
      <xdr:colOff>685800</xdr:colOff>
      <xdr:row>1</xdr:row>
      <xdr:rowOff>0</xdr:rowOff>
    </xdr:to>
    <xdr:pic>
      <xdr:nvPicPr>
        <xdr:cNvPr id="28035" name="Picture 1" descr="NUEVO LOGO 1">
          <a:extLst>
            <a:ext uri="{FF2B5EF4-FFF2-40B4-BE49-F238E27FC236}">
              <a16:creationId xmlns:a16="http://schemas.microsoft.com/office/drawing/2014/main" id="{00000000-0008-0000-0800-0000836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638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AA122"/>
  <sheetViews>
    <sheetView showGridLines="0" tabSelected="1" view="pageBreakPreview" topLeftCell="A20" zoomScale="60" zoomScaleNormal="70" zoomScalePageLayoutView="10" workbookViewId="0">
      <selection activeCell="D7" sqref="D7:D8"/>
    </sheetView>
  </sheetViews>
  <sheetFormatPr baseColWidth="10" defaultColWidth="11.42578125" defaultRowHeight="12.75" x14ac:dyDescent="0.2"/>
  <cols>
    <col min="1" max="1" width="11.28515625" style="3" customWidth="1"/>
    <col min="2" max="2" width="11.42578125" style="3" customWidth="1"/>
    <col min="3" max="3" width="15.85546875" style="3" customWidth="1"/>
    <col min="4" max="4" width="81.42578125" style="3" customWidth="1"/>
    <col min="5" max="5" width="86.140625" style="3" customWidth="1"/>
    <col min="6" max="8" width="5.28515625" style="15" customWidth="1"/>
    <col min="9" max="9" width="5" style="15" customWidth="1"/>
    <col min="10" max="10" width="6" style="15" customWidth="1"/>
    <col min="11" max="12" width="5.28515625" style="15" customWidth="1"/>
    <col min="13" max="13" width="39.5703125" style="3" customWidth="1"/>
    <col min="14" max="14" width="30.28515625" style="3" customWidth="1"/>
    <col min="15" max="15" width="36.85546875" style="3" customWidth="1"/>
    <col min="16" max="16384" width="11.42578125" style="3"/>
  </cols>
  <sheetData>
    <row r="1" spans="1:27" ht="42" customHeight="1" x14ac:dyDescent="0.2">
      <c r="A1" s="98" t="s">
        <v>327</v>
      </c>
      <c r="B1" s="99"/>
      <c r="C1" s="100"/>
      <c r="D1" s="104" t="s">
        <v>326</v>
      </c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27" s="9" customFormat="1" ht="63" customHeight="1" x14ac:dyDescent="0.2">
      <c r="A2" s="101"/>
      <c r="B2" s="102"/>
      <c r="C2" s="103"/>
      <c r="D2" s="107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9"/>
    </row>
    <row r="3" spans="1:27" s="9" customFormat="1" ht="54.75" customHeight="1" thickBot="1" x14ac:dyDescent="0.25">
      <c r="A3" s="135" t="s">
        <v>0</v>
      </c>
      <c r="B3" s="136"/>
      <c r="C3" s="136"/>
      <c r="D3" s="73"/>
      <c r="E3" s="74"/>
      <c r="F3" s="142" t="s">
        <v>1</v>
      </c>
      <c r="G3" s="142"/>
      <c r="H3" s="142"/>
      <c r="I3" s="75"/>
      <c r="J3" s="76"/>
      <c r="K3" s="77"/>
      <c r="L3" s="77"/>
      <c r="M3" s="73"/>
      <c r="N3" s="77"/>
      <c r="O3" s="78"/>
    </row>
    <row r="4" spans="1:27" s="9" customFormat="1" ht="15.75" customHeight="1" x14ac:dyDescent="0.2">
      <c r="A4" s="70"/>
      <c r="B4" s="71"/>
      <c r="C4" s="71"/>
      <c r="D4" s="36"/>
      <c r="E4" s="36"/>
      <c r="F4" s="72"/>
      <c r="G4" s="72"/>
      <c r="H4" s="72"/>
      <c r="I4" s="38"/>
      <c r="M4" s="36"/>
      <c r="O4" s="49"/>
    </row>
    <row r="5" spans="1:27" s="9" customFormat="1" ht="41.25" customHeight="1" thickBot="1" x14ac:dyDescent="0.25">
      <c r="A5" s="140" t="s">
        <v>2</v>
      </c>
      <c r="B5" s="141"/>
      <c r="C5" s="141"/>
      <c r="D5" s="79"/>
      <c r="E5" s="36"/>
      <c r="G5" s="38"/>
      <c r="H5" s="38"/>
      <c r="I5" s="38"/>
      <c r="J5" s="36"/>
      <c r="K5" s="36"/>
      <c r="L5" s="36"/>
      <c r="O5" s="49"/>
    </row>
    <row r="6" spans="1:27" ht="35.25" customHeight="1" x14ac:dyDescent="0.2">
      <c r="A6" s="80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137" t="s">
        <v>3</v>
      </c>
      <c r="N6" s="138"/>
      <c r="O6" s="139"/>
    </row>
    <row r="7" spans="1:27" ht="103.5" customHeight="1" thickBot="1" x14ac:dyDescent="0.25">
      <c r="A7" s="110" t="s">
        <v>4</v>
      </c>
      <c r="B7" s="111"/>
      <c r="C7" s="112"/>
      <c r="D7" s="125" t="s">
        <v>5</v>
      </c>
      <c r="E7" s="133" t="s">
        <v>6</v>
      </c>
      <c r="F7" s="146" t="s">
        <v>7</v>
      </c>
      <c r="G7" s="148" t="s">
        <v>8</v>
      </c>
      <c r="H7" s="148" t="s">
        <v>9</v>
      </c>
      <c r="I7" s="150" t="s">
        <v>10</v>
      </c>
      <c r="J7" s="143" t="s">
        <v>11</v>
      </c>
      <c r="K7" s="145" t="s">
        <v>12</v>
      </c>
      <c r="L7" s="145"/>
      <c r="M7" s="127" t="s">
        <v>13</v>
      </c>
      <c r="N7" s="129" t="s">
        <v>14</v>
      </c>
      <c r="O7" s="131" t="s">
        <v>15</v>
      </c>
    </row>
    <row r="8" spans="1:27" ht="63" customHeight="1" thickBot="1" x14ac:dyDescent="0.25">
      <c r="A8" s="113"/>
      <c r="B8" s="114"/>
      <c r="C8" s="115"/>
      <c r="D8" s="126"/>
      <c r="E8" s="134"/>
      <c r="F8" s="147"/>
      <c r="G8" s="149"/>
      <c r="H8" s="149"/>
      <c r="I8" s="151"/>
      <c r="J8" s="144"/>
      <c r="K8" s="41" t="s">
        <v>16</v>
      </c>
      <c r="L8" s="40" t="s">
        <v>17</v>
      </c>
      <c r="M8" s="128"/>
      <c r="N8" s="130"/>
      <c r="O8" s="132"/>
    </row>
    <row r="9" spans="1:27" ht="35.1" customHeight="1" x14ac:dyDescent="0.2">
      <c r="A9" s="116"/>
      <c r="B9" s="117"/>
      <c r="C9" s="118"/>
      <c r="D9" s="61"/>
      <c r="E9" s="61"/>
      <c r="F9" s="62"/>
      <c r="G9" s="62"/>
      <c r="H9" s="62"/>
      <c r="I9" s="63"/>
      <c r="J9" s="63"/>
      <c r="K9" s="64"/>
      <c r="L9" s="64"/>
      <c r="M9" s="65"/>
      <c r="N9" s="65"/>
      <c r="O9" s="66"/>
    </row>
    <row r="10" spans="1:27" ht="35.1" customHeight="1" x14ac:dyDescent="0.2">
      <c r="A10" s="119"/>
      <c r="B10" s="120"/>
      <c r="C10" s="121"/>
      <c r="D10" s="4"/>
      <c r="E10" s="4"/>
      <c r="F10" s="5"/>
      <c r="G10" s="5"/>
      <c r="H10" s="5"/>
      <c r="I10" s="45"/>
      <c r="J10" s="45"/>
      <c r="K10" s="39"/>
      <c r="L10" s="39"/>
      <c r="M10" s="24"/>
      <c r="N10" s="24"/>
      <c r="O10" s="47"/>
    </row>
    <row r="11" spans="1:27" ht="35.1" customHeight="1" x14ac:dyDescent="0.2">
      <c r="A11" s="119"/>
      <c r="B11" s="120"/>
      <c r="C11" s="121"/>
      <c r="D11" s="4"/>
      <c r="E11" s="4"/>
      <c r="F11" s="5"/>
      <c r="G11" s="5"/>
      <c r="H11" s="5"/>
      <c r="I11" s="45"/>
      <c r="J11" s="45"/>
      <c r="K11" s="39"/>
      <c r="L11" s="39"/>
      <c r="M11" s="24"/>
      <c r="N11" s="24"/>
      <c r="O11" s="47"/>
      <c r="AA11" s="37"/>
    </row>
    <row r="12" spans="1:27" ht="35.1" customHeight="1" x14ac:dyDescent="0.2">
      <c r="A12" s="119"/>
      <c r="B12" s="120"/>
      <c r="C12" s="121"/>
      <c r="D12" s="4"/>
      <c r="E12" s="4"/>
      <c r="F12" s="5"/>
      <c r="G12" s="5"/>
      <c r="H12" s="5"/>
      <c r="I12" s="45"/>
      <c r="J12" s="45"/>
      <c r="K12" s="39"/>
      <c r="L12" s="39"/>
      <c r="M12" s="24"/>
      <c r="N12" s="24"/>
      <c r="O12" s="47"/>
      <c r="AA12" s="37"/>
    </row>
    <row r="13" spans="1:27" ht="35.1" customHeight="1" x14ac:dyDescent="0.2">
      <c r="A13" s="119"/>
      <c r="B13" s="120"/>
      <c r="C13" s="121"/>
      <c r="D13" s="4"/>
      <c r="E13" s="4"/>
      <c r="F13" s="5"/>
      <c r="G13" s="5"/>
      <c r="H13" s="5"/>
      <c r="I13" s="45"/>
      <c r="J13" s="45"/>
      <c r="K13" s="39"/>
      <c r="L13" s="39"/>
      <c r="M13" s="24"/>
      <c r="N13" s="24"/>
      <c r="O13" s="47"/>
    </row>
    <row r="14" spans="1:27" ht="35.1" customHeight="1" x14ac:dyDescent="0.2">
      <c r="A14" s="119"/>
      <c r="B14" s="120"/>
      <c r="C14" s="121"/>
      <c r="D14" s="4"/>
      <c r="E14" s="4"/>
      <c r="F14" s="5"/>
      <c r="G14" s="5"/>
      <c r="H14" s="5"/>
      <c r="I14" s="45"/>
      <c r="J14" s="45"/>
      <c r="K14" s="39"/>
      <c r="L14" s="39"/>
      <c r="M14" s="24"/>
      <c r="N14" s="24"/>
      <c r="O14" s="47"/>
    </row>
    <row r="15" spans="1:27" ht="35.1" customHeight="1" x14ac:dyDescent="0.2">
      <c r="A15" s="119"/>
      <c r="B15" s="120"/>
      <c r="C15" s="121"/>
      <c r="D15" s="4"/>
      <c r="E15" s="4"/>
      <c r="F15" s="5"/>
      <c r="G15" s="5"/>
      <c r="H15" s="5"/>
      <c r="I15" s="45"/>
      <c r="J15" s="45"/>
      <c r="K15" s="39"/>
      <c r="L15" s="39"/>
      <c r="M15" s="33"/>
      <c r="N15" s="33"/>
      <c r="O15" s="48"/>
    </row>
    <row r="16" spans="1:27" ht="35.1" customHeight="1" x14ac:dyDescent="0.2">
      <c r="A16" s="119"/>
      <c r="B16" s="120"/>
      <c r="C16" s="121"/>
      <c r="D16" s="4"/>
      <c r="E16" s="4"/>
      <c r="F16" s="35"/>
      <c r="G16" s="5"/>
      <c r="H16" s="5"/>
      <c r="I16" s="45"/>
      <c r="J16" s="45"/>
      <c r="K16" s="39"/>
      <c r="L16" s="39"/>
      <c r="M16" s="24"/>
      <c r="N16" s="24"/>
      <c r="O16" s="47"/>
    </row>
    <row r="17" spans="1:15" ht="35.1" customHeight="1" thickBot="1" x14ac:dyDescent="0.25">
      <c r="A17" s="122"/>
      <c r="B17" s="123"/>
      <c r="C17" s="124"/>
      <c r="D17" s="57"/>
      <c r="E17" s="57"/>
      <c r="F17" s="58"/>
      <c r="G17" s="58"/>
      <c r="H17" s="58"/>
      <c r="I17" s="67"/>
      <c r="J17" s="67"/>
      <c r="K17" s="68"/>
      <c r="L17" s="68"/>
      <c r="M17" s="59"/>
      <c r="N17" s="59"/>
      <c r="O17" s="60"/>
    </row>
    <row r="18" spans="1:15" ht="35.1" customHeight="1" x14ac:dyDescent="0.2">
      <c r="A18" s="116"/>
      <c r="B18" s="117"/>
      <c r="C18" s="118"/>
      <c r="D18" s="61"/>
      <c r="E18" s="61"/>
      <c r="F18" s="62"/>
      <c r="G18" s="62"/>
      <c r="H18" s="62"/>
      <c r="I18" s="63"/>
      <c r="J18" s="63"/>
      <c r="K18" s="69"/>
      <c r="L18" s="69"/>
      <c r="M18" s="65"/>
      <c r="N18" s="65"/>
      <c r="O18" s="66"/>
    </row>
    <row r="19" spans="1:15" ht="35.1" customHeight="1" x14ac:dyDescent="0.2">
      <c r="A19" s="119"/>
      <c r="B19" s="120"/>
      <c r="C19" s="121"/>
      <c r="D19" s="4"/>
      <c r="E19" s="4"/>
      <c r="F19" s="5"/>
      <c r="G19" s="5"/>
      <c r="H19" s="5"/>
      <c r="I19" s="45"/>
      <c r="J19" s="45"/>
      <c r="K19" s="39"/>
      <c r="L19" s="39"/>
      <c r="M19" s="24"/>
      <c r="N19" s="24"/>
      <c r="O19" s="47"/>
    </row>
    <row r="20" spans="1:15" ht="35.1" customHeight="1" x14ac:dyDescent="0.2">
      <c r="A20" s="119"/>
      <c r="B20" s="120"/>
      <c r="C20" s="121"/>
      <c r="D20" s="4"/>
      <c r="E20" s="4"/>
      <c r="F20" s="5"/>
      <c r="G20" s="5"/>
      <c r="H20" s="5"/>
      <c r="I20" s="45"/>
      <c r="J20" s="45"/>
      <c r="K20" s="39"/>
      <c r="L20" s="39"/>
      <c r="M20" s="24"/>
      <c r="N20" s="24"/>
      <c r="O20" s="47"/>
    </row>
    <row r="21" spans="1:15" ht="35.1" customHeight="1" x14ac:dyDescent="0.2">
      <c r="A21" s="119"/>
      <c r="B21" s="120"/>
      <c r="C21" s="121"/>
      <c r="D21" s="4"/>
      <c r="E21" s="4"/>
      <c r="F21" s="5"/>
      <c r="G21" s="5"/>
      <c r="H21" s="5"/>
      <c r="I21" s="45"/>
      <c r="J21" s="45"/>
      <c r="K21" s="39"/>
      <c r="L21" s="39"/>
      <c r="M21" s="24"/>
      <c r="N21" s="24"/>
      <c r="O21" s="47"/>
    </row>
    <row r="22" spans="1:15" ht="35.1" customHeight="1" x14ac:dyDescent="0.2">
      <c r="A22" s="119"/>
      <c r="B22" s="120"/>
      <c r="C22" s="121"/>
      <c r="D22" s="4"/>
      <c r="E22" s="4"/>
      <c r="F22" s="5"/>
      <c r="G22" s="5"/>
      <c r="H22" s="5"/>
      <c r="I22" s="45"/>
      <c r="J22" s="45"/>
      <c r="K22" s="39"/>
      <c r="L22" s="39"/>
      <c r="M22" s="33"/>
      <c r="N22" s="33"/>
      <c r="O22" s="48"/>
    </row>
    <row r="23" spans="1:15" ht="35.1" customHeight="1" x14ac:dyDescent="0.2">
      <c r="A23" s="119"/>
      <c r="B23" s="120"/>
      <c r="C23" s="121"/>
      <c r="D23" s="4"/>
      <c r="E23" s="4"/>
      <c r="F23" s="5"/>
      <c r="G23" s="5"/>
      <c r="H23" s="5"/>
      <c r="I23" s="45"/>
      <c r="J23" s="45"/>
      <c r="K23" s="39"/>
      <c r="L23" s="39"/>
      <c r="M23" s="24"/>
      <c r="N23" s="24"/>
      <c r="O23" s="47"/>
    </row>
    <row r="24" spans="1:15" ht="35.1" customHeight="1" x14ac:dyDescent="0.2">
      <c r="A24" s="119"/>
      <c r="B24" s="120"/>
      <c r="C24" s="121"/>
      <c r="D24" s="42"/>
      <c r="E24" s="42"/>
      <c r="F24" s="43"/>
      <c r="G24" s="43"/>
      <c r="H24" s="43"/>
      <c r="I24" s="82"/>
      <c r="J24" s="82"/>
      <c r="K24" s="83"/>
      <c r="L24" s="83"/>
      <c r="M24" s="44"/>
      <c r="N24" s="44"/>
      <c r="O24" s="52"/>
    </row>
    <row r="25" spans="1:15" ht="35.1" customHeight="1" thickBot="1" x14ac:dyDescent="0.25">
      <c r="A25" s="122"/>
      <c r="B25" s="123"/>
      <c r="C25" s="124"/>
      <c r="D25" s="57"/>
      <c r="E25" s="57"/>
      <c r="F25" s="58"/>
      <c r="G25" s="58"/>
      <c r="H25" s="58"/>
      <c r="I25" s="67"/>
      <c r="J25" s="67"/>
      <c r="K25" s="68"/>
      <c r="L25" s="68"/>
      <c r="M25" s="59"/>
      <c r="N25" s="59"/>
      <c r="O25" s="60"/>
    </row>
    <row r="26" spans="1:15" ht="35.1" customHeight="1" x14ac:dyDescent="0.2">
      <c r="A26" s="116"/>
      <c r="B26" s="117"/>
      <c r="C26" s="118"/>
      <c r="D26" s="53"/>
      <c r="E26" s="53"/>
      <c r="F26" s="54"/>
      <c r="G26" s="54"/>
      <c r="H26" s="54"/>
      <c r="I26" s="84"/>
      <c r="J26" s="84"/>
      <c r="K26" s="85"/>
      <c r="L26" s="85"/>
      <c r="M26" s="55"/>
      <c r="N26" s="55"/>
      <c r="O26" s="56"/>
    </row>
    <row r="27" spans="1:15" ht="35.1" customHeight="1" x14ac:dyDescent="0.2">
      <c r="A27" s="119"/>
      <c r="B27" s="120"/>
      <c r="C27" s="121"/>
      <c r="D27" s="42"/>
      <c r="E27" s="42"/>
      <c r="F27" s="43"/>
      <c r="G27" s="43"/>
      <c r="H27" s="43"/>
      <c r="I27" s="82"/>
      <c r="J27" s="82"/>
      <c r="K27" s="83"/>
      <c r="L27" s="83"/>
      <c r="M27" s="44"/>
      <c r="N27" s="44"/>
      <c r="O27" s="52"/>
    </row>
    <row r="28" spans="1:15" ht="35.1" customHeight="1" x14ac:dyDescent="0.2">
      <c r="A28" s="119"/>
      <c r="B28" s="120"/>
      <c r="C28" s="121"/>
      <c r="D28" s="42"/>
      <c r="E28" s="42"/>
      <c r="F28" s="43"/>
      <c r="G28" s="43"/>
      <c r="H28" s="43"/>
      <c r="I28" s="82"/>
      <c r="J28" s="82"/>
      <c r="K28" s="83"/>
      <c r="L28" s="83"/>
      <c r="M28" s="44"/>
      <c r="N28" s="44"/>
      <c r="O28" s="52"/>
    </row>
    <row r="29" spans="1:15" ht="35.1" customHeight="1" x14ac:dyDescent="0.2">
      <c r="A29" s="119"/>
      <c r="B29" s="120"/>
      <c r="C29" s="121"/>
      <c r="D29" s="42"/>
      <c r="E29" s="42"/>
      <c r="F29" s="43"/>
      <c r="G29" s="43"/>
      <c r="H29" s="43"/>
      <c r="I29" s="82"/>
      <c r="J29" s="82"/>
      <c r="K29" s="83"/>
      <c r="L29" s="83"/>
      <c r="M29" s="44"/>
      <c r="N29" s="44"/>
      <c r="O29" s="52"/>
    </row>
    <row r="30" spans="1:15" ht="35.1" customHeight="1" x14ac:dyDescent="0.2">
      <c r="A30" s="119"/>
      <c r="B30" s="120"/>
      <c r="C30" s="121"/>
      <c r="D30" s="42"/>
      <c r="E30" s="42"/>
      <c r="F30" s="43"/>
      <c r="G30" s="43"/>
      <c r="H30" s="43"/>
      <c r="I30" s="82"/>
      <c r="J30" s="82"/>
      <c r="K30" s="83"/>
      <c r="L30" s="83"/>
      <c r="M30" s="44"/>
      <c r="N30" s="44"/>
      <c r="O30" s="52"/>
    </row>
    <row r="31" spans="1:15" ht="35.1" customHeight="1" x14ac:dyDescent="0.2">
      <c r="A31" s="119"/>
      <c r="B31" s="120"/>
      <c r="C31" s="121"/>
      <c r="D31" s="42"/>
      <c r="E31" s="42"/>
      <c r="F31" s="43"/>
      <c r="G31" s="43"/>
      <c r="H31" s="43"/>
      <c r="I31" s="82"/>
      <c r="J31" s="82"/>
      <c r="K31" s="83"/>
      <c r="L31" s="83"/>
      <c r="M31" s="44"/>
      <c r="N31" s="44"/>
      <c r="O31" s="52"/>
    </row>
    <row r="32" spans="1:15" ht="35.1" customHeight="1" x14ac:dyDescent="0.2">
      <c r="A32" s="119"/>
      <c r="B32" s="120"/>
      <c r="C32" s="121"/>
      <c r="D32" s="42"/>
      <c r="E32" s="42"/>
      <c r="F32" s="43"/>
      <c r="G32" s="43"/>
      <c r="H32" s="43"/>
      <c r="I32" s="82"/>
      <c r="J32" s="82"/>
      <c r="K32" s="83"/>
      <c r="L32" s="83"/>
      <c r="M32" s="44"/>
      <c r="N32" s="44"/>
      <c r="O32" s="52"/>
    </row>
    <row r="33" spans="1:15" ht="35.1" customHeight="1" thickBot="1" x14ac:dyDescent="0.25">
      <c r="A33" s="122"/>
      <c r="B33" s="123"/>
      <c r="C33" s="124"/>
      <c r="D33" s="57"/>
      <c r="E33" s="57"/>
      <c r="F33" s="58"/>
      <c r="G33" s="58"/>
      <c r="H33" s="58"/>
      <c r="I33" s="67"/>
      <c r="J33" s="67"/>
      <c r="K33" s="68"/>
      <c r="L33" s="68"/>
      <c r="M33" s="59"/>
      <c r="N33" s="59"/>
      <c r="O33" s="60"/>
    </row>
    <row r="34" spans="1:15" ht="27" customHeight="1" x14ac:dyDescent="0.2">
      <c r="A34" s="159" t="s">
        <v>18</v>
      </c>
      <c r="B34" s="160"/>
      <c r="C34" s="160"/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1"/>
    </row>
    <row r="35" spans="1:15" ht="21.75" customHeight="1" x14ac:dyDescent="0.2">
      <c r="A35" s="162"/>
      <c r="B35" s="163"/>
      <c r="C35" s="163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4"/>
    </row>
    <row r="36" spans="1:15" ht="21.75" customHeight="1" thickBot="1" x14ac:dyDescent="0.25">
      <c r="A36" s="162"/>
      <c r="B36" s="163"/>
      <c r="C36" s="163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4"/>
    </row>
    <row r="37" spans="1:15" ht="36" customHeight="1" x14ac:dyDescent="0.2">
      <c r="A37" s="165" t="s">
        <v>19</v>
      </c>
      <c r="B37" s="166"/>
      <c r="C37" s="166"/>
      <c r="D37" s="166"/>
      <c r="E37" s="166" t="s">
        <v>20</v>
      </c>
      <c r="F37" s="166"/>
      <c r="G37" s="166"/>
      <c r="H37" s="166"/>
      <c r="I37" s="166"/>
      <c r="J37" s="166"/>
      <c r="K37" s="166"/>
      <c r="L37" s="166"/>
      <c r="M37" s="167" t="s">
        <v>21</v>
      </c>
      <c r="N37" s="168"/>
      <c r="O37" s="169"/>
    </row>
    <row r="38" spans="1:15" ht="33.75" customHeight="1" x14ac:dyDescent="0.2">
      <c r="A38" s="152" t="s">
        <v>22</v>
      </c>
      <c r="B38" s="153"/>
      <c r="C38" s="153"/>
      <c r="D38" s="154"/>
      <c r="E38" s="176" t="s">
        <v>23</v>
      </c>
      <c r="F38" s="176"/>
      <c r="G38" s="176"/>
      <c r="H38" s="176"/>
      <c r="I38" s="176"/>
      <c r="J38" s="176"/>
      <c r="K38" s="176"/>
      <c r="L38" s="176"/>
      <c r="M38" s="170" t="s">
        <v>23</v>
      </c>
      <c r="N38" s="171"/>
      <c r="O38" s="172"/>
    </row>
    <row r="39" spans="1:15" ht="37.5" customHeight="1" thickBot="1" x14ac:dyDescent="0.25">
      <c r="A39" s="155" t="s">
        <v>1</v>
      </c>
      <c r="B39" s="156"/>
      <c r="C39" s="156"/>
      <c r="D39" s="157"/>
      <c r="E39" s="158" t="s">
        <v>1</v>
      </c>
      <c r="F39" s="158"/>
      <c r="G39" s="158"/>
      <c r="H39" s="158"/>
      <c r="I39" s="158"/>
      <c r="J39" s="158"/>
      <c r="K39" s="158"/>
      <c r="L39" s="158"/>
      <c r="M39" s="173" t="s">
        <v>1</v>
      </c>
      <c r="N39" s="174"/>
      <c r="O39" s="175"/>
    </row>
    <row r="40" spans="1:15" ht="88.5" customHeight="1" x14ac:dyDescent="0.2">
      <c r="A40" s="50"/>
      <c r="B40" s="50"/>
      <c r="C40" s="50"/>
      <c r="D40" s="50"/>
      <c r="E40" s="51"/>
      <c r="F40" s="51"/>
      <c r="G40" s="51"/>
      <c r="H40" s="51"/>
      <c r="I40" s="51"/>
      <c r="J40" s="51"/>
      <c r="K40" s="51"/>
      <c r="L40" s="51"/>
      <c r="M40" s="46"/>
      <c r="N40" s="46"/>
      <c r="O40" s="46"/>
    </row>
    <row r="85" spans="1:1" x14ac:dyDescent="0.2">
      <c r="A85" s="32"/>
    </row>
    <row r="122" spans="9:12" x14ac:dyDescent="0.2">
      <c r="I122" s="34" t="s">
        <v>24</v>
      </c>
      <c r="J122" s="34"/>
      <c r="K122" s="34"/>
      <c r="L122" s="34"/>
    </row>
  </sheetData>
  <sheetProtection insertRows="0"/>
  <mergeCells count="31">
    <mergeCell ref="A38:D38"/>
    <mergeCell ref="A39:D39"/>
    <mergeCell ref="E39:L39"/>
    <mergeCell ref="A34:O36"/>
    <mergeCell ref="A37:D37"/>
    <mergeCell ref="M37:O37"/>
    <mergeCell ref="M38:O38"/>
    <mergeCell ref="M39:O39"/>
    <mergeCell ref="E37:L37"/>
    <mergeCell ref="E38:L38"/>
    <mergeCell ref="A26:C33"/>
    <mergeCell ref="D7:D8"/>
    <mergeCell ref="M7:M8"/>
    <mergeCell ref="N7:N8"/>
    <mergeCell ref="O7:O8"/>
    <mergeCell ref="E7:E8"/>
    <mergeCell ref="J7:J8"/>
    <mergeCell ref="K7:L7"/>
    <mergeCell ref="F7:F8"/>
    <mergeCell ref="G7:G8"/>
    <mergeCell ref="H7:H8"/>
    <mergeCell ref="I7:I8"/>
    <mergeCell ref="A1:C2"/>
    <mergeCell ref="D1:O2"/>
    <mergeCell ref="A7:C8"/>
    <mergeCell ref="A9:C17"/>
    <mergeCell ref="A18:C25"/>
    <mergeCell ref="A3:C3"/>
    <mergeCell ref="M6:O6"/>
    <mergeCell ref="A5:C5"/>
    <mergeCell ref="F3:H3"/>
  </mergeCells>
  <dataValidations xWindow="669" yWindow="309" count="3">
    <dataValidation allowBlank="1" showInputMessage="1" showErrorMessage="1" promptTitle="Registrar:" prompt="Nombre / Cargo" sqref="D3:E5 J5:L5 M3:M4" xr:uid="{00000000-0002-0000-0000-000000000000}"/>
    <dataValidation allowBlank="1" showInputMessage="1" showErrorMessage="1" prompt="Registrar los hallazgos en caso que haya incumplimientos" sqref="I9:I33" xr:uid="{00000000-0002-0000-0000-000001000000}"/>
    <dataValidation type="textLength" operator="equal" allowBlank="1" showInputMessage="1" showErrorMessage="1" error="Digitar únicamente X" sqref="F9:H33" xr:uid="{00000000-0002-0000-0000-000002000000}">
      <formula1>1</formula1>
    </dataValidation>
  </dataValidations>
  <printOptions horizontalCentered="1"/>
  <pageMargins left="0.11811023622047245" right="0.11811023622047245" top="0.15748031496062992" bottom="0.82677165354330717" header="0" footer="0.39370078740157483"/>
  <pageSetup scale="35" orientation="landscape" r:id="rId1"/>
  <headerFooter scaleWithDoc="0"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64"/>
  <sheetViews>
    <sheetView zoomScale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15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 t="s">
        <v>298</v>
      </c>
      <c r="E2" s="183" t="s">
        <v>1</v>
      </c>
      <c r="F2" s="183"/>
      <c r="G2" s="183"/>
      <c r="H2" s="183"/>
      <c r="I2" s="8"/>
      <c r="K2" s="23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  <c r="K3" s="23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227"/>
      <c r="B7" s="87" t="s">
        <v>299</v>
      </c>
      <c r="C7" s="87"/>
      <c r="D7" s="4" t="s">
        <v>300</v>
      </c>
      <c r="E7" s="5"/>
      <c r="F7" s="5"/>
      <c r="G7" s="5"/>
      <c r="H7" s="5"/>
      <c r="I7" s="88"/>
      <c r="J7" s="89" t="str">
        <f t="shared" ref="J7:J34" si="0">IF(E7="X",$E$6,IF(F7="x",$F$6,IF(G7="x",$G$6,IF(H7="x",$H$6,""))))</f>
        <v/>
      </c>
      <c r="K7" s="97" t="e">
        <f>AVERAGE(J7:J7)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228"/>
      <c r="B8" s="87" t="s">
        <v>299</v>
      </c>
      <c r="C8" s="87"/>
      <c r="D8" s="4" t="s">
        <v>301</v>
      </c>
      <c r="E8" s="5"/>
      <c r="F8" s="5"/>
      <c r="G8" s="5"/>
      <c r="H8" s="5"/>
      <c r="I8" s="88"/>
      <c r="J8" s="89" t="str">
        <f t="shared" si="0"/>
        <v/>
      </c>
      <c r="K8" s="97" t="e">
        <f t="shared" ref="K8:K34" si="1">AVERAGE(J8:J8)</f>
        <v>#DIV/0!</v>
      </c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228"/>
      <c r="B9" s="87" t="s">
        <v>299</v>
      </c>
      <c r="C9" s="87"/>
      <c r="D9" s="4" t="s">
        <v>292</v>
      </c>
      <c r="E9" s="5"/>
      <c r="F9" s="5"/>
      <c r="G9" s="5"/>
      <c r="H9" s="5"/>
      <c r="I9" s="88"/>
      <c r="J9" s="89"/>
      <c r="K9" s="97" t="e">
        <f t="shared" si="1"/>
        <v>#DIV/0!</v>
      </c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228"/>
      <c r="B10" s="87" t="s">
        <v>299</v>
      </c>
      <c r="C10" s="87"/>
      <c r="D10" s="4" t="s">
        <v>302</v>
      </c>
      <c r="E10" s="5"/>
      <c r="F10" s="5"/>
      <c r="G10" s="5"/>
      <c r="H10" s="5"/>
      <c r="I10" s="88"/>
      <c r="J10" s="89"/>
      <c r="K10" s="97" t="e">
        <f t="shared" si="1"/>
        <v>#DIV/0!</v>
      </c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228"/>
      <c r="B11" s="87" t="s">
        <v>299</v>
      </c>
      <c r="C11" s="87"/>
      <c r="D11" s="4" t="s">
        <v>303</v>
      </c>
      <c r="E11" s="5"/>
      <c r="F11" s="5"/>
      <c r="G11" s="5"/>
      <c r="H11" s="5"/>
      <c r="I11" s="88"/>
      <c r="J11" s="89"/>
      <c r="K11" s="97" t="e">
        <f t="shared" si="1"/>
        <v>#DIV/0!</v>
      </c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228"/>
      <c r="B12" s="87" t="s">
        <v>299</v>
      </c>
      <c r="C12" s="87"/>
      <c r="D12" s="4" t="s">
        <v>304</v>
      </c>
      <c r="E12" s="5"/>
      <c r="F12" s="5"/>
      <c r="G12" s="5"/>
      <c r="H12" s="5"/>
      <c r="I12" s="88"/>
      <c r="J12" s="89"/>
      <c r="K12" s="97" t="e">
        <f t="shared" si="1"/>
        <v>#DIV/0!</v>
      </c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228"/>
      <c r="B13" s="87" t="s">
        <v>299</v>
      </c>
      <c r="C13" s="87"/>
      <c r="D13" s="4" t="s">
        <v>305</v>
      </c>
      <c r="E13" s="5"/>
      <c r="F13" s="5"/>
      <c r="G13" s="5"/>
      <c r="H13" s="5"/>
      <c r="I13" s="88"/>
      <c r="J13" s="89"/>
      <c r="K13" s="97" t="e">
        <f t="shared" si="1"/>
        <v>#DIV/0!</v>
      </c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228"/>
      <c r="B14" s="87" t="s">
        <v>299</v>
      </c>
      <c r="C14" s="87"/>
      <c r="D14" s="4" t="s">
        <v>306</v>
      </c>
      <c r="E14" s="5"/>
      <c r="F14" s="5"/>
      <c r="G14" s="5"/>
      <c r="H14" s="5"/>
      <c r="I14" s="88"/>
      <c r="J14" s="89"/>
      <c r="K14" s="97" t="e">
        <f t="shared" si="1"/>
        <v>#DIV/0!</v>
      </c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228"/>
      <c r="B15" s="87" t="s">
        <v>299</v>
      </c>
      <c r="C15" s="87"/>
      <c r="D15" s="4" t="s">
        <v>307</v>
      </c>
      <c r="E15" s="5"/>
      <c r="F15" s="5"/>
      <c r="G15" s="5"/>
      <c r="H15" s="5"/>
      <c r="I15" s="88"/>
      <c r="J15" s="89"/>
      <c r="K15" s="97" t="e">
        <f t="shared" si="1"/>
        <v>#DIV/0!</v>
      </c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228"/>
      <c r="B16" s="87" t="s">
        <v>299</v>
      </c>
      <c r="C16" s="87"/>
      <c r="D16" s="4" t="s">
        <v>308</v>
      </c>
      <c r="E16" s="5"/>
      <c r="F16" s="5"/>
      <c r="G16" s="5"/>
      <c r="H16" s="5"/>
      <c r="I16" s="88"/>
      <c r="J16" s="89"/>
      <c r="K16" s="97" t="e">
        <f t="shared" si="1"/>
        <v>#DIV/0!</v>
      </c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228"/>
      <c r="B17" s="87" t="s">
        <v>299</v>
      </c>
      <c r="C17" s="87"/>
      <c r="D17" s="4" t="s">
        <v>294</v>
      </c>
      <c r="E17" s="5"/>
      <c r="F17" s="5"/>
      <c r="G17" s="5"/>
      <c r="H17" s="5"/>
      <c r="I17" s="88"/>
      <c r="J17" s="89" t="str">
        <f t="shared" si="0"/>
        <v/>
      </c>
      <c r="K17" s="97" t="e">
        <f t="shared" si="1"/>
        <v>#DIV/0!</v>
      </c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228"/>
      <c r="B18" s="87" t="s">
        <v>299</v>
      </c>
      <c r="C18" s="87"/>
      <c r="D18" s="4" t="s">
        <v>295</v>
      </c>
      <c r="E18" s="5"/>
      <c r="F18" s="5"/>
      <c r="G18" s="5"/>
      <c r="H18" s="5"/>
      <c r="I18" s="88"/>
      <c r="J18" s="89" t="str">
        <f t="shared" si="0"/>
        <v/>
      </c>
      <c r="K18" s="97" t="e">
        <f t="shared" si="1"/>
        <v>#DIV/0!</v>
      </c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228"/>
      <c r="B19" s="87" t="s">
        <v>299</v>
      </c>
      <c r="C19" s="87"/>
      <c r="D19" s="4" t="s">
        <v>281</v>
      </c>
      <c r="E19" s="5"/>
      <c r="F19" s="5"/>
      <c r="G19" s="5"/>
      <c r="H19" s="5"/>
      <c r="I19" s="88"/>
      <c r="J19" s="89" t="str">
        <f t="shared" si="0"/>
        <v/>
      </c>
      <c r="K19" s="97" t="e">
        <f t="shared" si="1"/>
        <v>#DIV/0!</v>
      </c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228"/>
      <c r="B20" s="87" t="s">
        <v>299</v>
      </c>
      <c r="C20" s="87"/>
      <c r="D20" s="4" t="s">
        <v>282</v>
      </c>
      <c r="E20" s="5"/>
      <c r="F20" s="5"/>
      <c r="G20" s="5"/>
      <c r="H20" s="5"/>
      <c r="I20" s="88"/>
      <c r="J20" s="89"/>
      <c r="K20" s="97" t="e">
        <f t="shared" si="1"/>
        <v>#DIV/0!</v>
      </c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228"/>
      <c r="B21" s="87" t="s">
        <v>299</v>
      </c>
      <c r="C21" s="87"/>
      <c r="D21" s="4" t="s">
        <v>309</v>
      </c>
      <c r="E21" s="5"/>
      <c r="F21" s="5"/>
      <c r="G21" s="5"/>
      <c r="H21" s="5"/>
      <c r="I21" s="88"/>
      <c r="J21" s="89" t="str">
        <f t="shared" si="0"/>
        <v/>
      </c>
      <c r="K21" s="97" t="e">
        <f t="shared" si="1"/>
        <v>#DIV/0!</v>
      </c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228"/>
      <c r="B22" s="94" t="s">
        <v>299</v>
      </c>
      <c r="C22" s="94"/>
      <c r="D22" s="4" t="s">
        <v>279</v>
      </c>
      <c r="E22" s="17"/>
      <c r="F22" s="17"/>
      <c r="G22" s="17"/>
      <c r="H22" s="17"/>
      <c r="I22" s="95"/>
      <c r="J22" s="89" t="str">
        <f t="shared" si="0"/>
        <v/>
      </c>
      <c r="K22" s="97" t="e">
        <f t="shared" si="1"/>
        <v>#DIV/0!</v>
      </c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228"/>
      <c r="B23" s="94" t="s">
        <v>299</v>
      </c>
      <c r="C23" s="94"/>
      <c r="D23" s="16" t="s">
        <v>310</v>
      </c>
      <c r="E23" s="17"/>
      <c r="F23" s="17"/>
      <c r="G23" s="17"/>
      <c r="H23" s="17"/>
      <c r="I23" s="95"/>
      <c r="J23" s="89" t="str">
        <f t="shared" si="0"/>
        <v/>
      </c>
      <c r="K23" s="97" t="e">
        <f t="shared" si="1"/>
        <v>#DIV/0!</v>
      </c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228"/>
      <c r="B24" s="94" t="s">
        <v>299</v>
      </c>
      <c r="C24" s="94"/>
      <c r="D24" s="16" t="s">
        <v>283</v>
      </c>
      <c r="E24" s="17"/>
      <c r="F24" s="17"/>
      <c r="G24" s="17"/>
      <c r="H24" s="17"/>
      <c r="I24" s="95"/>
      <c r="J24" s="89"/>
      <c r="K24" s="97" t="e">
        <f t="shared" si="1"/>
        <v>#DIV/0!</v>
      </c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228"/>
      <c r="B25" s="94" t="s">
        <v>299</v>
      </c>
      <c r="C25" s="94"/>
      <c r="D25" s="16" t="s">
        <v>285</v>
      </c>
      <c r="E25" s="17"/>
      <c r="F25" s="17"/>
      <c r="G25" s="17"/>
      <c r="H25" s="17"/>
      <c r="I25" s="95"/>
      <c r="J25" s="89" t="str">
        <f t="shared" si="0"/>
        <v/>
      </c>
      <c r="K25" s="97" t="e">
        <f t="shared" si="1"/>
        <v>#DIV/0!</v>
      </c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228"/>
      <c r="B26" s="94" t="s">
        <v>299</v>
      </c>
      <c r="C26" s="94"/>
      <c r="D26" s="16" t="s">
        <v>286</v>
      </c>
      <c r="E26" s="17"/>
      <c r="F26" s="17"/>
      <c r="G26" s="17"/>
      <c r="H26" s="17"/>
      <c r="I26" s="95"/>
      <c r="J26" s="89" t="str">
        <f t="shared" si="0"/>
        <v/>
      </c>
      <c r="K26" s="97" t="e">
        <f t="shared" si="1"/>
        <v>#DIV/0!</v>
      </c>
      <c r="L26" s="24"/>
      <c r="M26" s="24"/>
      <c r="N26" s="24"/>
      <c r="O26" s="24"/>
      <c r="P26" s="24"/>
      <c r="Q26" s="24"/>
      <c r="R26" s="24"/>
    </row>
    <row r="27" spans="1:18" ht="39" customHeight="1" x14ac:dyDescent="0.2">
      <c r="A27" s="228"/>
      <c r="B27" s="94" t="s">
        <v>299</v>
      </c>
      <c r="C27" s="94"/>
      <c r="D27" s="4" t="s">
        <v>287</v>
      </c>
      <c r="E27" s="17"/>
      <c r="F27" s="17"/>
      <c r="G27" s="17"/>
      <c r="H27" s="17"/>
      <c r="I27" s="95"/>
      <c r="J27" s="89" t="str">
        <f t="shared" si="0"/>
        <v/>
      </c>
      <c r="K27" s="97" t="e">
        <f t="shared" si="1"/>
        <v>#DIV/0!</v>
      </c>
      <c r="L27" s="24"/>
      <c r="M27" s="24"/>
      <c r="N27" s="24"/>
      <c r="O27" s="24"/>
      <c r="P27" s="24"/>
      <c r="Q27" s="24"/>
      <c r="R27" s="24"/>
    </row>
    <row r="28" spans="1:18" ht="39" customHeight="1" x14ac:dyDescent="0.2">
      <c r="A28" s="228"/>
      <c r="B28" s="94" t="s">
        <v>299</v>
      </c>
      <c r="C28" s="94"/>
      <c r="D28" s="4" t="s">
        <v>289</v>
      </c>
      <c r="E28" s="17"/>
      <c r="F28" s="17"/>
      <c r="G28" s="17"/>
      <c r="H28" s="17"/>
      <c r="I28" s="95"/>
      <c r="J28" s="89" t="str">
        <f t="shared" si="0"/>
        <v/>
      </c>
      <c r="K28" s="97" t="e">
        <f t="shared" si="1"/>
        <v>#DIV/0!</v>
      </c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228"/>
      <c r="B29" s="94" t="s">
        <v>299</v>
      </c>
      <c r="C29" s="94"/>
      <c r="D29" s="4" t="s">
        <v>270</v>
      </c>
      <c r="E29" s="17"/>
      <c r="F29" s="17"/>
      <c r="G29" s="17"/>
      <c r="H29" s="17"/>
      <c r="I29" s="95"/>
      <c r="J29" s="89" t="str">
        <f t="shared" si="0"/>
        <v/>
      </c>
      <c r="K29" s="97" t="e">
        <f t="shared" si="1"/>
        <v>#DIV/0!</v>
      </c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228"/>
      <c r="B30" s="94" t="s">
        <v>299</v>
      </c>
      <c r="C30" s="94"/>
      <c r="D30" s="4" t="s">
        <v>290</v>
      </c>
      <c r="E30" s="17"/>
      <c r="F30" s="17"/>
      <c r="G30" s="17"/>
      <c r="H30" s="17"/>
      <c r="I30" s="95"/>
      <c r="J30" s="89" t="str">
        <f t="shared" si="0"/>
        <v/>
      </c>
      <c r="K30" s="97" t="e">
        <f t="shared" si="1"/>
        <v>#DIV/0!</v>
      </c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228"/>
      <c r="B31" s="94" t="s">
        <v>299</v>
      </c>
      <c r="C31" s="94"/>
      <c r="D31" s="4" t="s">
        <v>311</v>
      </c>
      <c r="E31" s="17"/>
      <c r="F31" s="17"/>
      <c r="G31" s="17"/>
      <c r="H31" s="17"/>
      <c r="I31" s="95"/>
      <c r="J31" s="89" t="str">
        <f t="shared" si="0"/>
        <v/>
      </c>
      <c r="K31" s="97" t="e">
        <f t="shared" si="1"/>
        <v>#DIV/0!</v>
      </c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228"/>
      <c r="B32" s="94" t="s">
        <v>299</v>
      </c>
      <c r="C32" s="94"/>
      <c r="D32" s="4" t="s">
        <v>312</v>
      </c>
      <c r="E32" s="17"/>
      <c r="F32" s="17"/>
      <c r="G32" s="17"/>
      <c r="H32" s="17"/>
      <c r="I32" s="95"/>
      <c r="J32" s="89" t="str">
        <f t="shared" si="0"/>
        <v/>
      </c>
      <c r="K32" s="97" t="e">
        <f t="shared" si="1"/>
        <v>#DIV/0!</v>
      </c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228"/>
      <c r="B33" s="94" t="s">
        <v>299</v>
      </c>
      <c r="C33" s="94"/>
      <c r="D33" s="4" t="s">
        <v>293</v>
      </c>
      <c r="E33" s="17"/>
      <c r="F33" s="17"/>
      <c r="G33" s="17"/>
      <c r="H33" s="17"/>
      <c r="I33" s="95"/>
      <c r="J33" s="89" t="str">
        <f t="shared" si="0"/>
        <v/>
      </c>
      <c r="K33" s="97" t="e">
        <f t="shared" si="1"/>
        <v>#DIV/0!</v>
      </c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228"/>
      <c r="B34" s="87" t="s">
        <v>299</v>
      </c>
      <c r="C34" s="87"/>
      <c r="D34" s="4" t="s">
        <v>313</v>
      </c>
      <c r="E34" s="5"/>
      <c r="F34" s="5"/>
      <c r="G34" s="5"/>
      <c r="H34" s="5"/>
      <c r="I34" s="88"/>
      <c r="J34" s="89" t="str">
        <f t="shared" si="0"/>
        <v/>
      </c>
      <c r="K34" s="97" t="e">
        <f t="shared" si="1"/>
        <v>#DIV/0!</v>
      </c>
      <c r="L34" s="24"/>
      <c r="M34" s="24"/>
      <c r="N34" s="24"/>
      <c r="O34" s="24"/>
      <c r="P34" s="24"/>
      <c r="Q34" s="24"/>
      <c r="R34" s="24"/>
    </row>
    <row r="35" spans="1:18" ht="8.25" customHeight="1" thickBot="1" x14ac:dyDescent="0.25">
      <c r="L35" s="231"/>
      <c r="M35" s="231"/>
      <c r="N35" s="231"/>
      <c r="O35" s="231"/>
      <c r="P35" s="231"/>
      <c r="Q35" s="231"/>
      <c r="R35" s="231"/>
    </row>
    <row r="36" spans="1:18" s="6" customFormat="1" ht="31.5" customHeight="1" thickTop="1" thickBot="1" x14ac:dyDescent="0.25">
      <c r="A36" s="93"/>
      <c r="B36" s="93"/>
      <c r="C36" s="93"/>
      <c r="D36" s="93"/>
      <c r="E36" s="193" t="s">
        <v>100</v>
      </c>
      <c r="F36" s="193"/>
      <c r="G36" s="193"/>
      <c r="H36" s="193"/>
      <c r="I36" s="194"/>
      <c r="J36" s="229" t="e">
        <f>AVERAGE(K7:K34)</f>
        <v>#DIV/0!</v>
      </c>
      <c r="K36" s="230"/>
      <c r="L36" s="26"/>
      <c r="M36" s="3"/>
      <c r="N36" s="3"/>
      <c r="O36" s="3"/>
      <c r="P36" s="3"/>
      <c r="Q36" s="3"/>
      <c r="R36" s="3"/>
    </row>
    <row r="37" spans="1:18" ht="6.75" customHeight="1" thickTop="1" thickBot="1" x14ac:dyDescent="0.25">
      <c r="E37" s="14"/>
      <c r="F37" s="14"/>
      <c r="G37" s="14"/>
      <c r="H37" s="14"/>
      <c r="I37" s="14"/>
      <c r="L37" s="26"/>
    </row>
    <row r="38" spans="1:18" ht="86.25" customHeight="1" thickTop="1" thickBot="1" x14ac:dyDescent="0.25">
      <c r="A38" s="200"/>
      <c r="B38" s="200"/>
      <c r="C38" s="200"/>
      <c r="D38" s="200"/>
      <c r="E38" s="195" t="s">
        <v>101</v>
      </c>
      <c r="F38" s="196"/>
      <c r="G38" s="196"/>
      <c r="H38" s="196"/>
      <c r="I38" s="197"/>
      <c r="J38" s="198" t="e">
        <f>IF(AND(J36&gt;4.49,J36&lt;4.8),"BUENA",IF(AND(J36&gt;3.99,J36&lt;4.5),"REGULAR",IF(J36&gt;4.79,"EXCELENTE",IF(J36&lt;4,"INSATISFACTORIA",""))))</f>
        <v>#DIV/0!</v>
      </c>
      <c r="K38" s="199"/>
      <c r="L38" s="26"/>
    </row>
    <row r="39" spans="1:18" ht="8.25" customHeight="1" thickTop="1" thickBot="1" x14ac:dyDescent="0.25">
      <c r="A39" s="32"/>
      <c r="L39" s="26"/>
    </row>
    <row r="40" spans="1:18" ht="73.5" customHeight="1" thickBot="1" x14ac:dyDescent="0.25">
      <c r="A40" s="187" t="s">
        <v>102</v>
      </c>
      <c r="B40" s="187"/>
      <c r="C40" s="187"/>
      <c r="D40" s="188"/>
      <c r="E40" s="189"/>
      <c r="F40" s="189"/>
      <c r="G40" s="189"/>
      <c r="H40" s="189"/>
      <c r="I40" s="189"/>
      <c r="J40" s="189"/>
      <c r="K40" s="190"/>
      <c r="L40" s="222"/>
      <c r="M40" s="223"/>
      <c r="N40" s="223"/>
      <c r="O40" s="223"/>
      <c r="P40" s="223"/>
      <c r="Q40" s="223"/>
      <c r="R40" s="223"/>
    </row>
    <row r="41" spans="1:18" x14ac:dyDescent="0.2">
      <c r="A41" s="32"/>
      <c r="L41" s="26"/>
    </row>
    <row r="42" spans="1:18" x14ac:dyDescent="0.2">
      <c r="A42" s="32"/>
    </row>
    <row r="43" spans="1:18" x14ac:dyDescent="0.2">
      <c r="L43" s="223"/>
      <c r="M43" s="223"/>
      <c r="N43" s="223"/>
      <c r="O43" s="223"/>
      <c r="P43" s="223"/>
      <c r="Q43" s="223"/>
      <c r="R43" s="223"/>
    </row>
    <row r="52" spans="12:18" x14ac:dyDescent="0.2">
      <c r="L52" s="223"/>
      <c r="M52" s="223"/>
      <c r="N52" s="223"/>
      <c r="O52" s="223"/>
      <c r="P52" s="223"/>
      <c r="Q52" s="223"/>
      <c r="R52" s="223"/>
    </row>
    <row r="53" spans="12:18" x14ac:dyDescent="0.2">
      <c r="L53" s="223"/>
      <c r="M53" s="223"/>
      <c r="N53" s="223"/>
      <c r="O53" s="223"/>
      <c r="P53" s="223"/>
      <c r="Q53" s="223"/>
      <c r="R53" s="223"/>
    </row>
    <row r="55" spans="12:18" x14ac:dyDescent="0.2">
      <c r="L55" s="223"/>
      <c r="M55" s="223"/>
      <c r="N55" s="223"/>
      <c r="O55" s="223"/>
      <c r="P55" s="223"/>
      <c r="Q55" s="223"/>
      <c r="R55" s="223"/>
    </row>
    <row r="63" spans="12:18" x14ac:dyDescent="0.2">
      <c r="L63" s="223"/>
      <c r="M63" s="223"/>
      <c r="N63" s="223"/>
      <c r="O63" s="223"/>
      <c r="P63" s="223"/>
      <c r="Q63" s="223"/>
      <c r="R63" s="223"/>
    </row>
    <row r="64" spans="12:18" ht="18" x14ac:dyDescent="0.2">
      <c r="L64" s="93"/>
      <c r="M64" s="93"/>
      <c r="N64" s="93"/>
      <c r="O64" s="93"/>
      <c r="P64" s="93"/>
      <c r="Q64" s="93"/>
      <c r="R64" s="93"/>
    </row>
  </sheetData>
  <mergeCells count="36">
    <mergeCell ref="L53:R53"/>
    <mergeCell ref="L55:R55"/>
    <mergeCell ref="L63:R63"/>
    <mergeCell ref="L35:R35"/>
    <mergeCell ref="L40:R40"/>
    <mergeCell ref="L43:R43"/>
    <mergeCell ref="L52:R52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B1:K1"/>
    <mergeCell ref="A2:C2"/>
    <mergeCell ref="E2:H2"/>
    <mergeCell ref="A3:C3"/>
    <mergeCell ref="E3:H3"/>
    <mergeCell ref="I3:J3"/>
    <mergeCell ref="A40:C40"/>
    <mergeCell ref="D40:K40"/>
    <mergeCell ref="A7:A34"/>
    <mergeCell ref="J5:J6"/>
    <mergeCell ref="K5:K6"/>
    <mergeCell ref="A5:A6"/>
    <mergeCell ref="B5:C5"/>
    <mergeCell ref="D5:D6"/>
    <mergeCell ref="I5:I6"/>
    <mergeCell ref="E36:I36"/>
    <mergeCell ref="J36:K36"/>
    <mergeCell ref="A38:D38"/>
    <mergeCell ref="E38:I38"/>
    <mergeCell ref="J38:K38"/>
  </mergeCells>
  <phoneticPr fontId="3" type="noConversion"/>
  <dataValidations xWindow="910" yWindow="219" count="4">
    <dataValidation allowBlank="1" showInputMessage="1" showErrorMessage="1" promptTitle="PRECAUCIÓN" prompt="Celdas con fórmula" sqref="J38:K38 J36:K36 J7:K34" xr:uid="{00000000-0002-0000-0900-000000000000}"/>
    <dataValidation allowBlank="1" showInputMessage="1" showErrorMessage="1" promptTitle="Registrar:" prompt="Nombre / Cargo" sqref="D3 I3:J3" xr:uid="{00000000-0002-0000-0900-000001000000}"/>
    <dataValidation allowBlank="1" showInputMessage="1" showErrorMessage="1" prompt="Registrar los hallazgos en caso que haya incumplimientos" sqref="I7:I34" xr:uid="{00000000-0002-0000-0900-000002000000}"/>
    <dataValidation type="textLength" operator="equal" allowBlank="1" showInputMessage="1" showErrorMessage="1" error="Digitar únicamente X" sqref="E7:H34" xr:uid="{00000000-0002-0000-0900-000003000000}">
      <formula1>1</formula1>
    </dataValidation>
  </dataValidations>
  <printOptions horizontalCentered="1" verticalCentered="1"/>
  <pageMargins left="0.31496062992125984" right="0.27559055118110237" top="0.39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64"/>
  <sheetViews>
    <sheetView showGridLines="0" zoomScale="75" zoomScaleNormal="75" workbookViewId="0">
      <pane xSplit="4" ySplit="6" topLeftCell="E7" activePane="bottomRight" state="frozen"/>
      <selection pane="topRight" activeCell="L12" sqref="L12"/>
      <selection pane="bottomLeft" activeCell="L12" sqref="L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4.5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177" t="s">
        <v>44</v>
      </c>
      <c r="B7" s="87"/>
      <c r="C7" s="87"/>
      <c r="D7" s="4" t="s">
        <v>314</v>
      </c>
      <c r="E7" s="5"/>
      <c r="F7" s="5"/>
      <c r="G7" s="5"/>
      <c r="H7" s="5"/>
      <c r="I7" s="88"/>
      <c r="J7" s="89" t="str">
        <f t="shared" ref="J7:J35" si="0">IF(E7="X",$E$6,IF(F7="x",$F$6,IF(G7="x",$G$6,IF(H7="x",$H$6,""))))</f>
        <v/>
      </c>
      <c r="K7" s="178" t="e">
        <f>AVERAGE(J7:J11)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4" t="s">
        <v>127</v>
      </c>
      <c r="E8" s="5"/>
      <c r="F8" s="5"/>
      <c r="G8" s="5"/>
      <c r="H8" s="5"/>
      <c r="I8" s="88"/>
      <c r="J8" s="89" t="str">
        <f t="shared" si="0"/>
        <v/>
      </c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4" t="s">
        <v>128</v>
      </c>
      <c r="E9" s="5"/>
      <c r="F9" s="5"/>
      <c r="G9" s="5"/>
      <c r="H9" s="5"/>
      <c r="I9" s="88"/>
      <c r="J9" s="89" t="str">
        <f t="shared" si="0"/>
        <v/>
      </c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4" t="s">
        <v>129</v>
      </c>
      <c r="E10" s="5"/>
      <c r="F10" s="5"/>
      <c r="G10" s="5"/>
      <c r="H10" s="5"/>
      <c r="I10" s="88"/>
      <c r="J10" s="89" t="str">
        <f t="shared" si="0"/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4" t="s">
        <v>315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90"/>
      <c r="C12" s="90"/>
      <c r="D12" s="1"/>
      <c r="E12" s="2"/>
      <c r="F12" s="2"/>
      <c r="G12" s="2"/>
      <c r="H12" s="2"/>
      <c r="I12" s="91"/>
      <c r="J12" s="92" t="str">
        <f t="shared" si="0"/>
        <v/>
      </c>
      <c r="K12" s="178"/>
      <c r="L12" s="208"/>
      <c r="M12" s="209"/>
      <c r="N12" s="209"/>
      <c r="O12" s="209"/>
      <c r="P12" s="209"/>
      <c r="Q12" s="209"/>
      <c r="R12" s="210"/>
    </row>
    <row r="13" spans="1:18" ht="39" customHeight="1" x14ac:dyDescent="0.2">
      <c r="A13" s="177" t="s">
        <v>59</v>
      </c>
      <c r="B13" s="87"/>
      <c r="C13" s="87"/>
      <c r="D13" s="4" t="s">
        <v>130</v>
      </c>
      <c r="E13" s="5"/>
      <c r="F13" s="5"/>
      <c r="G13" s="5"/>
      <c r="H13" s="5"/>
      <c r="I13" s="88"/>
      <c r="J13" s="89" t="str">
        <f t="shared" si="0"/>
        <v/>
      </c>
      <c r="K13" s="178" t="e">
        <f>AVERAGE(J13:J13)</f>
        <v>#DIV/0!</v>
      </c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177"/>
      <c r="B14" s="90"/>
      <c r="C14" s="90"/>
      <c r="D14" s="1"/>
      <c r="E14" s="2"/>
      <c r="F14" s="2"/>
      <c r="G14" s="2"/>
      <c r="H14" s="2"/>
      <c r="I14" s="91"/>
      <c r="J14" s="92" t="str">
        <f t="shared" si="0"/>
        <v/>
      </c>
      <c r="K14" s="178"/>
      <c r="L14" s="208"/>
      <c r="M14" s="209"/>
      <c r="N14" s="209"/>
      <c r="O14" s="209"/>
      <c r="P14" s="209"/>
      <c r="Q14" s="209"/>
      <c r="R14" s="210"/>
    </row>
    <row r="15" spans="1:18" ht="39" customHeight="1" x14ac:dyDescent="0.2">
      <c r="A15" s="177" t="s">
        <v>65</v>
      </c>
      <c r="B15" s="87"/>
      <c r="C15" s="87"/>
      <c r="D15" s="4" t="s">
        <v>316</v>
      </c>
      <c r="E15" s="5"/>
      <c r="F15" s="5"/>
      <c r="G15" s="5"/>
      <c r="H15" s="5"/>
      <c r="I15" s="88"/>
      <c r="J15" s="89" t="str">
        <f t="shared" si="0"/>
        <v/>
      </c>
      <c r="K15" s="178" t="e">
        <f>AVERAGE(J15:J19)</f>
        <v>#DIV/0!</v>
      </c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4" t="s">
        <v>317</v>
      </c>
      <c r="E16" s="5"/>
      <c r="F16" s="5"/>
      <c r="G16" s="5"/>
      <c r="H16" s="5"/>
      <c r="I16" s="88"/>
      <c r="J16" s="89" t="str">
        <f t="shared" si="0"/>
        <v/>
      </c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4" t="s">
        <v>318</v>
      </c>
      <c r="E17" s="5"/>
      <c r="F17" s="5"/>
      <c r="G17" s="5"/>
      <c r="H17" s="5"/>
      <c r="I17" s="88"/>
      <c r="J17" s="89" t="str">
        <f t="shared" si="0"/>
        <v/>
      </c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87"/>
      <c r="C18" s="87"/>
      <c r="D18" s="4" t="s">
        <v>319</v>
      </c>
      <c r="E18" s="5"/>
      <c r="F18" s="5"/>
      <c r="G18" s="5"/>
      <c r="H18" s="5"/>
      <c r="I18" s="88"/>
      <c r="J18" s="89" t="str">
        <f t="shared" si="0"/>
        <v/>
      </c>
      <c r="K18" s="178"/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87"/>
      <c r="C19" s="87"/>
      <c r="D19" s="4" t="s">
        <v>320</v>
      </c>
      <c r="E19" s="5"/>
      <c r="F19" s="5"/>
      <c r="G19" s="5"/>
      <c r="H19" s="5"/>
      <c r="I19" s="88"/>
      <c r="J19" s="89" t="str">
        <f t="shared" si="0"/>
        <v/>
      </c>
      <c r="K19" s="178"/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90"/>
      <c r="C20" s="90"/>
      <c r="D20" s="1"/>
      <c r="E20" s="2"/>
      <c r="F20" s="2"/>
      <c r="G20" s="2"/>
      <c r="H20" s="2"/>
      <c r="I20" s="91"/>
      <c r="J20" s="92" t="str">
        <f t="shared" si="0"/>
        <v/>
      </c>
      <c r="K20" s="178"/>
      <c r="L20" s="208"/>
      <c r="M20" s="209"/>
      <c r="N20" s="209"/>
      <c r="O20" s="209"/>
      <c r="P20" s="209"/>
      <c r="Q20" s="209"/>
      <c r="R20" s="210"/>
    </row>
    <row r="21" spans="1:18" ht="39" customHeight="1" x14ac:dyDescent="0.2">
      <c r="A21" s="177" t="s">
        <v>73</v>
      </c>
      <c r="B21" s="87"/>
      <c r="C21" s="87"/>
      <c r="D21" s="4" t="s">
        <v>141</v>
      </c>
      <c r="E21" s="5"/>
      <c r="F21" s="5"/>
      <c r="G21" s="5"/>
      <c r="H21" s="5"/>
      <c r="I21" s="88"/>
      <c r="J21" s="89" t="str">
        <f t="shared" si="0"/>
        <v/>
      </c>
      <c r="K21" s="178" t="e">
        <f>AVERAGE(J21:J24)</f>
        <v>#DIV/0!</v>
      </c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177"/>
      <c r="B22" s="87"/>
      <c r="C22" s="87"/>
      <c r="D22" s="4" t="s">
        <v>142</v>
      </c>
      <c r="E22" s="5"/>
      <c r="F22" s="5"/>
      <c r="G22" s="5"/>
      <c r="H22" s="5"/>
      <c r="I22" s="88"/>
      <c r="J22" s="89" t="str">
        <f t="shared" si="0"/>
        <v/>
      </c>
      <c r="K22" s="178"/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177"/>
      <c r="B23" s="87"/>
      <c r="C23" s="87"/>
      <c r="D23" s="4" t="s">
        <v>321</v>
      </c>
      <c r="E23" s="5"/>
      <c r="F23" s="5"/>
      <c r="G23" s="5"/>
      <c r="H23" s="5"/>
      <c r="I23" s="88"/>
      <c r="J23" s="89" t="str">
        <f t="shared" si="0"/>
        <v/>
      </c>
      <c r="K23" s="178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4" t="s">
        <v>144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90"/>
      <c r="C25" s="90"/>
      <c r="D25" s="1"/>
      <c r="E25" s="2"/>
      <c r="F25" s="2"/>
      <c r="G25" s="2"/>
      <c r="H25" s="2"/>
      <c r="I25" s="91"/>
      <c r="J25" s="92" t="str">
        <f t="shared" si="0"/>
        <v/>
      </c>
      <c r="K25" s="178"/>
      <c r="L25" s="208"/>
      <c r="M25" s="209"/>
      <c r="N25" s="209"/>
      <c r="O25" s="209"/>
      <c r="P25" s="209"/>
      <c r="Q25" s="209"/>
      <c r="R25" s="210"/>
    </row>
    <row r="26" spans="1:18" ht="39" customHeight="1" x14ac:dyDescent="0.2">
      <c r="A26" s="177" t="s">
        <v>84</v>
      </c>
      <c r="B26" s="87"/>
      <c r="C26" s="87"/>
      <c r="D26" s="4" t="s">
        <v>322</v>
      </c>
      <c r="E26" s="5"/>
      <c r="F26" s="5"/>
      <c r="G26" s="5"/>
      <c r="H26" s="5"/>
      <c r="I26" s="88"/>
      <c r="J26" s="89" t="str">
        <f t="shared" si="0"/>
        <v/>
      </c>
      <c r="K26" s="178" t="e">
        <f>AVERAGE(J26:J29)</f>
        <v>#DIV/0!</v>
      </c>
      <c r="L26" s="24"/>
      <c r="M26" s="24"/>
      <c r="N26" s="24"/>
      <c r="O26" s="24"/>
      <c r="P26" s="24"/>
      <c r="Q26" s="24"/>
      <c r="R26" s="24"/>
    </row>
    <row r="27" spans="1:18" ht="60" customHeight="1" x14ac:dyDescent="0.2">
      <c r="A27" s="177"/>
      <c r="B27" s="87"/>
      <c r="C27" s="87"/>
      <c r="D27" s="4" t="s">
        <v>147</v>
      </c>
      <c r="E27" s="5"/>
      <c r="F27" s="5"/>
      <c r="G27" s="5"/>
      <c r="H27" s="5"/>
      <c r="I27" s="88"/>
      <c r="J27" s="89" t="str">
        <f t="shared" si="0"/>
        <v/>
      </c>
      <c r="K27" s="178"/>
      <c r="L27" s="24"/>
      <c r="M27" s="24"/>
      <c r="N27" s="24"/>
      <c r="O27" s="24"/>
      <c r="P27" s="24"/>
      <c r="Q27" s="24"/>
      <c r="R27" s="24"/>
    </row>
    <row r="28" spans="1:18" ht="39" customHeight="1" x14ac:dyDescent="0.2">
      <c r="A28" s="177"/>
      <c r="B28" s="87"/>
      <c r="C28" s="87"/>
      <c r="D28" s="4" t="s">
        <v>150</v>
      </c>
      <c r="E28" s="5"/>
      <c r="F28" s="5"/>
      <c r="G28" s="5"/>
      <c r="H28" s="5"/>
      <c r="I28" s="88"/>
      <c r="J28" s="89" t="str">
        <f t="shared" si="0"/>
        <v/>
      </c>
      <c r="K28" s="178"/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177"/>
      <c r="B29" s="87"/>
      <c r="C29" s="87"/>
      <c r="D29" s="4" t="s">
        <v>151</v>
      </c>
      <c r="E29" s="5"/>
      <c r="F29" s="5"/>
      <c r="G29" s="5"/>
      <c r="H29" s="5"/>
      <c r="I29" s="88"/>
      <c r="J29" s="89" t="str">
        <f t="shared" si="0"/>
        <v/>
      </c>
      <c r="K29" s="178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90"/>
      <c r="C30" s="90"/>
      <c r="D30" s="1"/>
      <c r="E30" s="2"/>
      <c r="F30" s="2"/>
      <c r="G30" s="2"/>
      <c r="H30" s="2"/>
      <c r="I30" s="91"/>
      <c r="J30" s="92" t="str">
        <f t="shared" si="0"/>
        <v/>
      </c>
      <c r="K30" s="178"/>
      <c r="L30" s="208"/>
      <c r="M30" s="209"/>
      <c r="N30" s="209"/>
      <c r="O30" s="209"/>
      <c r="P30" s="209"/>
      <c r="Q30" s="209"/>
      <c r="R30" s="210"/>
    </row>
    <row r="31" spans="1:18" ht="39" customHeight="1" x14ac:dyDescent="0.2">
      <c r="A31" s="177" t="s">
        <v>92</v>
      </c>
      <c r="B31" s="87"/>
      <c r="C31" s="87"/>
      <c r="D31" s="4" t="s">
        <v>323</v>
      </c>
      <c r="E31" s="5"/>
      <c r="F31" s="5"/>
      <c r="G31" s="5"/>
      <c r="H31" s="5"/>
      <c r="I31" s="88"/>
      <c r="J31" s="89" t="str">
        <f t="shared" si="0"/>
        <v/>
      </c>
      <c r="K31" s="178" t="e">
        <f>AVERAGE(J31:J34)</f>
        <v>#DIV/0!</v>
      </c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177"/>
      <c r="B32" s="87"/>
      <c r="C32" s="87"/>
      <c r="D32" s="4" t="s">
        <v>324</v>
      </c>
      <c r="E32" s="5"/>
      <c r="F32" s="5"/>
      <c r="G32" s="5"/>
      <c r="H32" s="5"/>
      <c r="I32" s="88"/>
      <c r="J32" s="89" t="str">
        <f t="shared" si="0"/>
        <v/>
      </c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325</v>
      </c>
      <c r="E33" s="5"/>
      <c r="F33" s="5"/>
      <c r="G33" s="5"/>
      <c r="H33" s="5"/>
      <c r="I33" s="88"/>
      <c r="J33" s="89" t="str">
        <f t="shared" si="0"/>
        <v/>
      </c>
      <c r="K33" s="178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177"/>
      <c r="B34" s="87"/>
      <c r="C34" s="87"/>
      <c r="D34" s="4" t="s">
        <v>156</v>
      </c>
      <c r="E34" s="5"/>
      <c r="F34" s="5"/>
      <c r="G34" s="5"/>
      <c r="H34" s="5"/>
      <c r="I34" s="88"/>
      <c r="J34" s="89" t="str">
        <f t="shared" si="0"/>
        <v/>
      </c>
      <c r="K34" s="178"/>
      <c r="L34" s="24"/>
      <c r="M34" s="24"/>
      <c r="N34" s="24"/>
      <c r="O34" s="24"/>
      <c r="P34" s="24"/>
      <c r="Q34" s="24"/>
      <c r="R34" s="24"/>
    </row>
    <row r="35" spans="1:18" ht="39" customHeight="1" x14ac:dyDescent="0.2">
      <c r="A35" s="177"/>
      <c r="B35" s="90"/>
      <c r="C35" s="90"/>
      <c r="D35" s="1"/>
      <c r="E35" s="2"/>
      <c r="F35" s="2"/>
      <c r="G35" s="2"/>
      <c r="H35" s="2"/>
      <c r="I35" s="91"/>
      <c r="J35" s="92" t="str">
        <f t="shared" si="0"/>
        <v/>
      </c>
      <c r="K35" s="178"/>
      <c r="L35" s="208"/>
      <c r="M35" s="209"/>
      <c r="N35" s="209"/>
      <c r="O35" s="209"/>
      <c r="P35" s="209"/>
      <c r="Q35" s="209"/>
      <c r="R35" s="210"/>
    </row>
    <row r="36" spans="1:18" ht="8.25" customHeight="1" thickBot="1" x14ac:dyDescent="0.25">
      <c r="L36" s="26"/>
    </row>
    <row r="37" spans="1:18" s="6" customFormat="1" ht="31.5" customHeight="1" thickTop="1" thickBot="1" x14ac:dyDescent="0.25">
      <c r="A37" s="93"/>
      <c r="B37" s="93"/>
      <c r="C37" s="93"/>
      <c r="D37" s="93"/>
      <c r="E37" s="193" t="s">
        <v>100</v>
      </c>
      <c r="F37" s="193"/>
      <c r="G37" s="193"/>
      <c r="H37" s="193"/>
      <c r="I37" s="194"/>
      <c r="J37" s="191" t="e">
        <f>AVERAGE(K7:K35)</f>
        <v>#DIV/0!</v>
      </c>
      <c r="K37" s="192"/>
      <c r="L37" s="26"/>
      <c r="M37" s="3"/>
      <c r="N37" s="3"/>
      <c r="O37" s="3"/>
      <c r="P37" s="3"/>
      <c r="Q37" s="3"/>
      <c r="R37" s="3"/>
    </row>
    <row r="38" spans="1:18" ht="6.75" customHeight="1" thickTop="1" thickBot="1" x14ac:dyDescent="0.25">
      <c r="E38" s="14"/>
      <c r="F38" s="14"/>
      <c r="G38" s="14"/>
      <c r="H38" s="14"/>
      <c r="I38" s="14"/>
      <c r="L38" s="26"/>
    </row>
    <row r="39" spans="1:18" ht="86.25" customHeight="1" thickTop="1" thickBot="1" x14ac:dyDescent="0.25">
      <c r="A39" s="200"/>
      <c r="B39" s="200"/>
      <c r="C39" s="200"/>
      <c r="D39" s="200"/>
      <c r="E39" s="195" t="s">
        <v>101</v>
      </c>
      <c r="F39" s="196"/>
      <c r="G39" s="196"/>
      <c r="H39" s="196"/>
      <c r="I39" s="197"/>
      <c r="J39" s="198" t="e">
        <f>IF(AND(J37&gt;4.49,J37&lt;4.8),"BUENA",IF(AND(J37&gt;3.99,J37&lt;4.5),"REGULAR",IF(J37&gt;4.79,"EXCELENTE",IF(J37&lt;4,"INSATISFACTORIA",""))))</f>
        <v>#DIV/0!</v>
      </c>
      <c r="K39" s="199"/>
      <c r="L39" s="26"/>
    </row>
    <row r="40" spans="1:18" ht="8.25" customHeight="1" thickTop="1" thickBot="1" x14ac:dyDescent="0.25">
      <c r="A40" s="32"/>
      <c r="L40" s="222"/>
      <c r="M40" s="223"/>
      <c r="N40" s="223"/>
      <c r="O40" s="223"/>
      <c r="P40" s="223"/>
      <c r="Q40" s="223"/>
      <c r="R40" s="223"/>
    </row>
    <row r="41" spans="1:18" ht="73.5" customHeight="1" thickBot="1" x14ac:dyDescent="0.25">
      <c r="A41" s="187" t="s">
        <v>102</v>
      </c>
      <c r="B41" s="187"/>
      <c r="C41" s="187"/>
      <c r="D41" s="188"/>
      <c r="E41" s="189"/>
      <c r="F41" s="189"/>
      <c r="G41" s="189"/>
      <c r="H41" s="189"/>
      <c r="I41" s="189"/>
      <c r="J41" s="189"/>
      <c r="K41" s="190"/>
      <c r="L41" s="26"/>
    </row>
    <row r="42" spans="1:18" x14ac:dyDescent="0.2">
      <c r="A42" s="32"/>
    </row>
    <row r="43" spans="1:18" x14ac:dyDescent="0.2">
      <c r="A43" s="32"/>
      <c r="L43" s="223"/>
      <c r="M43" s="223"/>
      <c r="N43" s="223"/>
      <c r="O43" s="223"/>
      <c r="P43" s="223"/>
      <c r="Q43" s="223"/>
      <c r="R43" s="223"/>
    </row>
    <row r="52" spans="12:18" x14ac:dyDescent="0.2">
      <c r="L52" s="223"/>
      <c r="M52" s="223"/>
      <c r="N52" s="223"/>
      <c r="O52" s="223"/>
      <c r="P52" s="223"/>
      <c r="Q52" s="223"/>
      <c r="R52" s="223"/>
    </row>
    <row r="53" spans="12:18" x14ac:dyDescent="0.2">
      <c r="L53" s="223"/>
      <c r="M53" s="223"/>
      <c r="N53" s="223"/>
      <c r="O53" s="223"/>
      <c r="P53" s="223"/>
      <c r="Q53" s="223"/>
      <c r="R53" s="223"/>
    </row>
    <row r="55" spans="12:18" x14ac:dyDescent="0.2">
      <c r="L55" s="223"/>
      <c r="M55" s="223"/>
      <c r="N55" s="223"/>
      <c r="O55" s="223"/>
      <c r="P55" s="223"/>
      <c r="Q55" s="223"/>
      <c r="R55" s="223"/>
    </row>
    <row r="63" spans="12:18" x14ac:dyDescent="0.2">
      <c r="L63" s="223"/>
      <c r="M63" s="223"/>
      <c r="N63" s="223"/>
      <c r="O63" s="223"/>
      <c r="P63" s="223"/>
      <c r="Q63" s="223"/>
      <c r="R63" s="223"/>
    </row>
    <row r="64" spans="12:18" ht="18" x14ac:dyDescent="0.2">
      <c r="L64" s="93"/>
      <c r="M64" s="93"/>
      <c r="N64" s="93"/>
      <c r="O64" s="93"/>
      <c r="P64" s="93"/>
      <c r="Q64" s="93"/>
      <c r="R64" s="93"/>
    </row>
  </sheetData>
  <sheetProtection insertRows="0"/>
  <mergeCells count="52">
    <mergeCell ref="L53:R53"/>
    <mergeCell ref="L55:R55"/>
    <mergeCell ref="L63:R63"/>
    <mergeCell ref="L12:R12"/>
    <mergeCell ref="L14:R14"/>
    <mergeCell ref="L20:R20"/>
    <mergeCell ref="L25:R25"/>
    <mergeCell ref="L30:R30"/>
    <mergeCell ref="L35:R35"/>
    <mergeCell ref="L40:R40"/>
    <mergeCell ref="L43:R43"/>
    <mergeCell ref="L52:R52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I5:I6"/>
    <mergeCell ref="A41:C41"/>
    <mergeCell ref="D41:K41"/>
    <mergeCell ref="J37:K37"/>
    <mergeCell ref="E37:I37"/>
    <mergeCell ref="E39:I39"/>
    <mergeCell ref="J39:K39"/>
    <mergeCell ref="J5:J6"/>
    <mergeCell ref="K5:K6"/>
    <mergeCell ref="K26:K30"/>
    <mergeCell ref="K31:K35"/>
    <mergeCell ref="K7:K12"/>
    <mergeCell ref="K13:K14"/>
    <mergeCell ref="K15:K20"/>
    <mergeCell ref="K21:K25"/>
    <mergeCell ref="A39:D39"/>
    <mergeCell ref="B1:K1"/>
    <mergeCell ref="A2:C2"/>
    <mergeCell ref="E2:H2"/>
    <mergeCell ref="E3:H3"/>
    <mergeCell ref="I3:J3"/>
    <mergeCell ref="A3:C3"/>
    <mergeCell ref="A26:A30"/>
    <mergeCell ref="A31:A35"/>
    <mergeCell ref="A13:A14"/>
    <mergeCell ref="D5:D6"/>
    <mergeCell ref="A7:A12"/>
    <mergeCell ref="B5:C5"/>
    <mergeCell ref="A5:A6"/>
    <mergeCell ref="A21:A25"/>
    <mergeCell ref="A15:A20"/>
  </mergeCells>
  <phoneticPr fontId="3" type="noConversion"/>
  <dataValidations count="4">
    <dataValidation allowBlank="1" showInputMessage="1" showErrorMessage="1" promptTitle="PRECAUCIÓN" prompt="Celdas con fórmula" sqref="J39:K39 J37:K37 J7:K35" xr:uid="{00000000-0002-0000-0A00-000000000000}"/>
    <dataValidation type="textLength" operator="equal" allowBlank="1" showInputMessage="1" showErrorMessage="1" error="Digitar únicamente X" sqref="E7:H35" xr:uid="{00000000-0002-0000-0A00-000001000000}">
      <formula1>1</formula1>
    </dataValidation>
    <dataValidation allowBlank="1" showInputMessage="1" showErrorMessage="1" prompt="Registrar los hallazgos en caso que haya incumplimientos" sqref="I7:I35" xr:uid="{00000000-0002-0000-0A00-000002000000}"/>
    <dataValidation allowBlank="1" showInputMessage="1" showErrorMessage="1" promptTitle="Registrar:" prompt="Nombre / Cargo" sqref="D3 I3:J3" xr:uid="{00000000-0002-0000-0A00-000003000000}"/>
  </dataValidations>
  <printOptions horizontalCentered="1" verticalCentered="1"/>
  <pageMargins left="0.31496062992125984" right="0.27559055118110237" top="0.42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70"/>
  <sheetViews>
    <sheetView showGridLines="0" zoomScale="75" zoomScaleNormal="75" workbookViewId="0">
      <pane xSplit="4" ySplit="6" topLeftCell="E58" activePane="bottomRight" state="frozen"/>
      <selection pane="topRight" activeCell="L12" sqref="L12:R12"/>
      <selection pane="bottomLeft" activeCell="L12" sqref="L12:R12"/>
      <selection pane="bottomRight" activeCell="C7" sqref="C7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03" t="s">
        <v>3</v>
      </c>
      <c r="M4" s="203"/>
      <c r="N4" s="203"/>
      <c r="O4" s="204" t="s">
        <v>29</v>
      </c>
      <c r="P4" s="204"/>
      <c r="Q4" s="204"/>
      <c r="R4" s="204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4.5</v>
      </c>
      <c r="G6" s="13">
        <v>3.5</v>
      </c>
      <c r="H6" s="13">
        <v>0</v>
      </c>
      <c r="I6" s="180"/>
      <c r="J6" s="182"/>
      <c r="K6" s="180"/>
      <c r="L6" s="202"/>
      <c r="M6" s="202"/>
      <c r="N6" s="202"/>
      <c r="O6" s="202"/>
      <c r="P6" s="202"/>
      <c r="Q6" s="202"/>
      <c r="R6" s="202"/>
    </row>
    <row r="7" spans="1:18" ht="39" customHeight="1" x14ac:dyDescent="0.2">
      <c r="A7" s="177" t="s">
        <v>44</v>
      </c>
      <c r="B7" s="87"/>
      <c r="C7" s="87"/>
      <c r="D7" s="18" t="s">
        <v>45</v>
      </c>
      <c r="E7" s="5"/>
      <c r="F7" s="5"/>
      <c r="G7" s="5"/>
      <c r="H7" s="5"/>
      <c r="I7" s="88"/>
      <c r="J7" s="89" t="str">
        <f>IF(E7="X",$E$6,IF(F7="x",$F$6,IF(G7="x",$G$6,IF(H7="x",$H$6,""))))</f>
        <v/>
      </c>
      <c r="K7" s="178" t="e">
        <f>AVERAGE(J7:J20)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18" t="s">
        <v>46</v>
      </c>
      <c r="E8" s="5"/>
      <c r="F8" s="5"/>
      <c r="G8" s="5"/>
      <c r="H8" s="5"/>
      <c r="I8" s="88"/>
      <c r="J8" s="89"/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18" t="s">
        <v>47</v>
      </c>
      <c r="E9" s="5"/>
      <c r="F9" s="5"/>
      <c r="G9" s="5"/>
      <c r="H9" s="5"/>
      <c r="I9" s="88"/>
      <c r="J9" s="89" t="str">
        <f t="shared" ref="J9:J61" si="0">IF(E9="X",$E$6,IF(F9="x",$F$6,IF(G9="x",$G$6,IF(H9="x",$H$6,""))))</f>
        <v/>
      </c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18" t="s">
        <v>48</v>
      </c>
      <c r="E10" s="5"/>
      <c r="F10" s="5"/>
      <c r="G10" s="5"/>
      <c r="H10" s="5"/>
      <c r="I10" s="88"/>
      <c r="J10" s="89"/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18" t="s">
        <v>49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87"/>
      <c r="C12" s="87"/>
      <c r="D12" s="18" t="s">
        <v>50</v>
      </c>
      <c r="E12" s="5"/>
      <c r="F12" s="5"/>
      <c r="G12" s="5"/>
      <c r="H12" s="5"/>
      <c r="I12" s="88"/>
      <c r="J12" s="89" t="str">
        <f t="shared" si="0"/>
        <v/>
      </c>
      <c r="K12" s="178"/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177"/>
      <c r="B13" s="87"/>
      <c r="C13" s="87"/>
      <c r="D13" s="18" t="s">
        <v>51</v>
      </c>
      <c r="E13" s="5"/>
      <c r="F13" s="5"/>
      <c r="G13" s="5"/>
      <c r="H13" s="5"/>
      <c r="I13" s="88"/>
      <c r="J13" s="89" t="str">
        <f t="shared" si="0"/>
        <v/>
      </c>
      <c r="K13" s="178"/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177"/>
      <c r="B14" s="87"/>
      <c r="C14" s="87"/>
      <c r="D14" s="18" t="s">
        <v>52</v>
      </c>
      <c r="E14" s="5"/>
      <c r="F14" s="5"/>
      <c r="G14" s="5"/>
      <c r="H14" s="5"/>
      <c r="I14" s="88"/>
      <c r="J14" s="89" t="str">
        <f t="shared" si="0"/>
        <v/>
      </c>
      <c r="K14" s="178"/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18" t="s">
        <v>53</v>
      </c>
      <c r="E15" s="5"/>
      <c r="F15" s="5"/>
      <c r="G15" s="5"/>
      <c r="H15" s="5"/>
      <c r="I15" s="88"/>
      <c r="J15" s="89" t="str">
        <f t="shared" si="0"/>
        <v/>
      </c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18" t="s">
        <v>54</v>
      </c>
      <c r="E16" s="5"/>
      <c r="F16" s="5"/>
      <c r="G16" s="5"/>
      <c r="H16" s="5"/>
      <c r="I16" s="88"/>
      <c r="J16" s="89" t="str">
        <f t="shared" si="0"/>
        <v/>
      </c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18" t="s">
        <v>55</v>
      </c>
      <c r="E17" s="5"/>
      <c r="F17" s="5"/>
      <c r="G17" s="5"/>
      <c r="H17" s="5"/>
      <c r="I17" s="88"/>
      <c r="J17" s="89" t="str">
        <f t="shared" si="0"/>
        <v/>
      </c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87"/>
      <c r="C18" s="87"/>
      <c r="D18" s="18" t="s">
        <v>56</v>
      </c>
      <c r="E18" s="5"/>
      <c r="F18" s="5"/>
      <c r="G18" s="5"/>
      <c r="H18" s="5"/>
      <c r="I18" s="88"/>
      <c r="J18" s="89" t="str">
        <f t="shared" si="0"/>
        <v/>
      </c>
      <c r="K18" s="178"/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87"/>
      <c r="C19" s="87"/>
      <c r="D19" s="18" t="s">
        <v>57</v>
      </c>
      <c r="E19" s="5"/>
      <c r="F19" s="5"/>
      <c r="G19" s="5"/>
      <c r="H19" s="5"/>
      <c r="I19" s="88"/>
      <c r="J19" s="89"/>
      <c r="K19" s="178"/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18" t="s">
        <v>58</v>
      </c>
      <c r="E20" s="5"/>
      <c r="F20" s="5"/>
      <c r="G20" s="5"/>
      <c r="H20" s="5"/>
      <c r="I20" s="88"/>
      <c r="J20" s="89" t="str">
        <f t="shared" si="0"/>
        <v/>
      </c>
      <c r="K20" s="178"/>
      <c r="L20" s="24"/>
      <c r="M20" s="24"/>
      <c r="N20" s="24"/>
      <c r="O20" s="24"/>
      <c r="P20" s="24"/>
      <c r="Q20" s="24"/>
      <c r="R20" s="24"/>
    </row>
    <row r="21" spans="1:18" ht="15.75" customHeight="1" x14ac:dyDescent="0.2">
      <c r="A21" s="177"/>
      <c r="B21" s="90"/>
      <c r="C21" s="90"/>
      <c r="D21" s="19"/>
      <c r="E21" s="2"/>
      <c r="F21" s="2"/>
      <c r="G21" s="2"/>
      <c r="H21" s="2"/>
      <c r="I21" s="91"/>
      <c r="J21" s="92" t="str">
        <f t="shared" si="0"/>
        <v/>
      </c>
      <c r="K21" s="178"/>
      <c r="L21" s="25"/>
      <c r="M21" s="25"/>
      <c r="N21" s="25"/>
      <c r="O21" s="25"/>
      <c r="P21" s="25"/>
      <c r="Q21" s="25"/>
      <c r="R21" s="25"/>
    </row>
    <row r="22" spans="1:18" ht="39" customHeight="1" x14ac:dyDescent="0.2">
      <c r="A22" s="177" t="s">
        <v>59</v>
      </c>
      <c r="B22" s="87"/>
      <c r="C22" s="87"/>
      <c r="D22" s="18" t="s">
        <v>60</v>
      </c>
      <c r="E22" s="5"/>
      <c r="F22" s="5"/>
      <c r="G22" s="5"/>
      <c r="H22" s="5"/>
      <c r="I22" s="88"/>
      <c r="J22" s="89" t="str">
        <f t="shared" si="0"/>
        <v/>
      </c>
      <c r="K22" s="178" t="e">
        <f>AVERAGE(J22:J26)</f>
        <v>#DIV/0!</v>
      </c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177"/>
      <c r="B23" s="87"/>
      <c r="C23" s="87"/>
      <c r="D23" s="18" t="s">
        <v>61</v>
      </c>
      <c r="E23" s="5"/>
      <c r="F23" s="5"/>
      <c r="G23" s="5"/>
      <c r="H23" s="5"/>
      <c r="I23" s="88"/>
      <c r="J23" s="89" t="str">
        <f t="shared" si="0"/>
        <v/>
      </c>
      <c r="K23" s="178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18" t="s">
        <v>62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87"/>
      <c r="C25" s="87"/>
      <c r="D25" s="18" t="s">
        <v>63</v>
      </c>
      <c r="E25" s="5"/>
      <c r="F25" s="5"/>
      <c r="G25" s="5"/>
      <c r="H25" s="5"/>
      <c r="I25" s="88"/>
      <c r="J25" s="89"/>
      <c r="K25" s="178"/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177"/>
      <c r="B26" s="87"/>
      <c r="C26" s="87"/>
      <c r="D26" s="18" t="s">
        <v>64</v>
      </c>
      <c r="E26" s="5"/>
      <c r="F26" s="5"/>
      <c r="G26" s="5"/>
      <c r="H26" s="5"/>
      <c r="I26" s="88"/>
      <c r="J26" s="89" t="str">
        <f t="shared" si="0"/>
        <v/>
      </c>
      <c r="K26" s="178"/>
      <c r="L26" s="24"/>
      <c r="M26" s="24"/>
      <c r="N26" s="24"/>
      <c r="O26" s="24"/>
      <c r="P26" s="24"/>
      <c r="Q26" s="24"/>
      <c r="R26" s="24"/>
    </row>
    <row r="27" spans="1:18" ht="15.75" customHeight="1" x14ac:dyDescent="0.2">
      <c r="A27" s="177"/>
      <c r="B27" s="90"/>
      <c r="C27" s="90"/>
      <c r="D27" s="19"/>
      <c r="E27" s="2"/>
      <c r="F27" s="2"/>
      <c r="G27" s="2"/>
      <c r="H27" s="2"/>
      <c r="I27" s="91"/>
      <c r="J27" s="92" t="str">
        <f t="shared" si="0"/>
        <v/>
      </c>
      <c r="K27" s="178"/>
      <c r="L27" s="25"/>
      <c r="M27" s="25"/>
      <c r="N27" s="25"/>
      <c r="O27" s="25"/>
      <c r="P27" s="25"/>
      <c r="Q27" s="25"/>
      <c r="R27" s="25"/>
    </row>
    <row r="28" spans="1:18" ht="39" customHeight="1" x14ac:dyDescent="0.2">
      <c r="A28" s="177" t="s">
        <v>65</v>
      </c>
      <c r="B28" s="87"/>
      <c r="C28" s="87"/>
      <c r="D28" s="18" t="s">
        <v>66</v>
      </c>
      <c r="E28" s="5"/>
      <c r="F28" s="5"/>
      <c r="G28" s="5"/>
      <c r="H28" s="5"/>
      <c r="I28" s="88"/>
      <c r="J28" s="89" t="str">
        <f t="shared" si="0"/>
        <v/>
      </c>
      <c r="K28" s="178" t="e">
        <f>AVERAGE(J28:J34)</f>
        <v>#DIV/0!</v>
      </c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177"/>
      <c r="B29" s="87"/>
      <c r="C29" s="87"/>
      <c r="D29" s="18" t="s">
        <v>67</v>
      </c>
      <c r="E29" s="5"/>
      <c r="F29" s="5"/>
      <c r="G29" s="5"/>
      <c r="H29" s="5"/>
      <c r="I29" s="88"/>
      <c r="J29" s="89" t="str">
        <f t="shared" si="0"/>
        <v/>
      </c>
      <c r="K29" s="178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87"/>
      <c r="C30" s="87"/>
      <c r="D30" s="18" t="s">
        <v>68</v>
      </c>
      <c r="E30" s="5"/>
      <c r="F30" s="5"/>
      <c r="G30" s="5"/>
      <c r="H30" s="5"/>
      <c r="I30" s="88"/>
      <c r="J30" s="89"/>
      <c r="K30" s="178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177"/>
      <c r="B31" s="87"/>
      <c r="C31" s="87"/>
      <c r="D31" s="18" t="s">
        <v>69</v>
      </c>
      <c r="E31" s="5"/>
      <c r="F31" s="5"/>
      <c r="G31" s="5"/>
      <c r="H31" s="5"/>
      <c r="I31" s="88"/>
      <c r="J31" s="89"/>
      <c r="K31" s="178"/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177"/>
      <c r="B32" s="87"/>
      <c r="C32" s="87"/>
      <c r="D32" s="18" t="s">
        <v>70</v>
      </c>
      <c r="E32" s="5"/>
      <c r="F32" s="5"/>
      <c r="G32" s="5"/>
      <c r="H32" s="5"/>
      <c r="I32" s="88"/>
      <c r="J32" s="89"/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71</v>
      </c>
      <c r="E33" s="5"/>
      <c r="F33" s="5"/>
      <c r="G33" s="5"/>
      <c r="H33" s="5"/>
      <c r="I33" s="88"/>
      <c r="J33" s="89"/>
      <c r="K33" s="178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177"/>
      <c r="B34" s="87"/>
      <c r="C34" s="87"/>
      <c r="D34" s="18" t="s">
        <v>72</v>
      </c>
      <c r="E34" s="5"/>
      <c r="F34" s="5"/>
      <c r="G34" s="5"/>
      <c r="H34" s="5"/>
      <c r="I34" s="88"/>
      <c r="J34" s="89" t="str">
        <f t="shared" si="0"/>
        <v/>
      </c>
      <c r="K34" s="178"/>
      <c r="L34" s="24"/>
      <c r="M34" s="24"/>
      <c r="N34" s="24"/>
      <c r="O34" s="24"/>
      <c r="P34" s="24"/>
      <c r="Q34" s="24"/>
      <c r="R34" s="24"/>
    </row>
    <row r="35" spans="1:18" ht="15.75" customHeight="1" x14ac:dyDescent="0.2">
      <c r="A35" s="177"/>
      <c r="B35" s="90"/>
      <c r="C35" s="90"/>
      <c r="D35" s="19"/>
      <c r="E35" s="2"/>
      <c r="F35" s="2"/>
      <c r="G35" s="2"/>
      <c r="H35" s="2"/>
      <c r="I35" s="91"/>
      <c r="J35" s="92" t="str">
        <f t="shared" si="0"/>
        <v/>
      </c>
      <c r="K35" s="178"/>
      <c r="L35" s="25"/>
      <c r="M35" s="25"/>
      <c r="N35" s="25"/>
      <c r="O35" s="25"/>
      <c r="P35" s="25"/>
      <c r="Q35" s="25"/>
      <c r="R35" s="25"/>
    </row>
    <row r="36" spans="1:18" ht="39" customHeight="1" x14ac:dyDescent="0.2">
      <c r="A36" s="177" t="s">
        <v>73</v>
      </c>
      <c r="B36" s="87"/>
      <c r="C36" s="87"/>
      <c r="D36" s="18" t="s">
        <v>74</v>
      </c>
      <c r="E36" s="5"/>
      <c r="F36" s="5"/>
      <c r="G36" s="5"/>
      <c r="H36" s="5"/>
      <c r="I36" s="88"/>
      <c r="J36" s="89" t="str">
        <f t="shared" si="0"/>
        <v/>
      </c>
      <c r="K36" s="178" t="e">
        <f>AVERAGE(J36:J45)</f>
        <v>#DIV/0!</v>
      </c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87"/>
      <c r="C37" s="87"/>
      <c r="D37" s="18" t="s">
        <v>75</v>
      </c>
      <c r="E37" s="5"/>
      <c r="F37" s="5"/>
      <c r="G37" s="5"/>
      <c r="H37" s="5"/>
      <c r="I37" s="88"/>
      <c r="J37" s="89" t="str">
        <f t="shared" si="0"/>
        <v/>
      </c>
      <c r="K37" s="178"/>
      <c r="L37" s="24"/>
      <c r="M37" s="24"/>
      <c r="N37" s="24"/>
      <c r="O37" s="24"/>
      <c r="P37" s="24"/>
      <c r="Q37" s="24"/>
      <c r="R37" s="24"/>
    </row>
    <row r="38" spans="1:18" ht="39" customHeight="1" x14ac:dyDescent="0.2">
      <c r="A38" s="177"/>
      <c r="B38" s="87"/>
      <c r="C38" s="87"/>
      <c r="D38" s="18" t="s">
        <v>76</v>
      </c>
      <c r="E38" s="5"/>
      <c r="F38" s="5"/>
      <c r="G38" s="5"/>
      <c r="H38" s="5"/>
      <c r="I38" s="88"/>
      <c r="J38" s="89" t="str">
        <f t="shared" si="0"/>
        <v/>
      </c>
      <c r="K38" s="178"/>
      <c r="L38" s="24"/>
      <c r="M38" s="24"/>
      <c r="N38" s="24"/>
      <c r="O38" s="24"/>
      <c r="P38" s="24"/>
      <c r="Q38" s="24"/>
      <c r="R38" s="24"/>
    </row>
    <row r="39" spans="1:18" ht="39" customHeight="1" x14ac:dyDescent="0.2">
      <c r="A39" s="177"/>
      <c r="B39" s="87"/>
      <c r="C39" s="87"/>
      <c r="D39" s="18" t="s">
        <v>77</v>
      </c>
      <c r="E39" s="5"/>
      <c r="F39" s="5"/>
      <c r="G39" s="5"/>
      <c r="H39" s="5"/>
      <c r="I39" s="88"/>
      <c r="J39" s="89"/>
      <c r="K39" s="178"/>
      <c r="L39" s="24"/>
      <c r="M39" s="24"/>
      <c r="N39" s="24"/>
      <c r="O39" s="24"/>
      <c r="P39" s="24"/>
      <c r="Q39" s="24"/>
      <c r="R39" s="24"/>
    </row>
    <row r="40" spans="1:18" ht="39" customHeight="1" x14ac:dyDescent="0.2">
      <c r="A40" s="177"/>
      <c r="B40" s="87"/>
      <c r="C40" s="87"/>
      <c r="D40" s="18" t="s">
        <v>78</v>
      </c>
      <c r="E40" s="5"/>
      <c r="F40" s="5"/>
      <c r="G40" s="5"/>
      <c r="H40" s="5"/>
      <c r="I40" s="88"/>
      <c r="J40" s="89"/>
      <c r="K40" s="178"/>
      <c r="L40" s="24"/>
      <c r="M40" s="24"/>
      <c r="N40" s="24"/>
      <c r="O40" s="24"/>
      <c r="P40" s="24"/>
      <c r="Q40" s="24"/>
      <c r="R40" s="24"/>
    </row>
    <row r="41" spans="1:18" ht="39" customHeight="1" x14ac:dyDescent="0.2">
      <c r="A41" s="177"/>
      <c r="B41" s="87"/>
      <c r="C41" s="87"/>
      <c r="D41" s="18" t="s">
        <v>79</v>
      </c>
      <c r="E41" s="5"/>
      <c r="F41" s="5"/>
      <c r="G41" s="5"/>
      <c r="H41" s="5"/>
      <c r="I41" s="88"/>
      <c r="J41" s="89" t="str">
        <f t="shared" si="0"/>
        <v/>
      </c>
      <c r="K41" s="178"/>
      <c r="L41" s="24"/>
      <c r="M41" s="24"/>
      <c r="N41" s="24"/>
      <c r="O41" s="24"/>
      <c r="P41" s="24"/>
      <c r="Q41" s="24"/>
      <c r="R41" s="24"/>
    </row>
    <row r="42" spans="1:18" ht="39" customHeight="1" x14ac:dyDescent="0.2">
      <c r="A42" s="177"/>
      <c r="B42" s="87"/>
      <c r="C42" s="87"/>
      <c r="D42" s="18" t="s">
        <v>80</v>
      </c>
      <c r="E42" s="5"/>
      <c r="F42" s="5"/>
      <c r="G42" s="5"/>
      <c r="H42" s="5"/>
      <c r="I42" s="88"/>
      <c r="J42" s="89" t="str">
        <f t="shared" si="0"/>
        <v/>
      </c>
      <c r="K42" s="178"/>
      <c r="L42" s="24"/>
      <c r="M42" s="24"/>
      <c r="N42" s="24"/>
      <c r="O42" s="24"/>
      <c r="P42" s="24"/>
      <c r="Q42" s="24"/>
      <c r="R42" s="24"/>
    </row>
    <row r="43" spans="1:18" ht="39" customHeight="1" x14ac:dyDescent="0.2">
      <c r="A43" s="177"/>
      <c r="B43" s="87"/>
      <c r="C43" s="87"/>
      <c r="D43" s="18" t="s">
        <v>81</v>
      </c>
      <c r="E43" s="5"/>
      <c r="F43" s="5"/>
      <c r="G43" s="5"/>
      <c r="H43" s="5"/>
      <c r="I43" s="88"/>
      <c r="J43" s="89" t="str">
        <f t="shared" si="0"/>
        <v/>
      </c>
      <c r="K43" s="178"/>
      <c r="L43" s="24"/>
      <c r="M43" s="24"/>
      <c r="N43" s="24"/>
      <c r="O43" s="24"/>
      <c r="P43" s="24"/>
      <c r="Q43" s="24"/>
      <c r="R43" s="24"/>
    </row>
    <row r="44" spans="1:18" ht="39" customHeight="1" x14ac:dyDescent="0.2">
      <c r="A44" s="177"/>
      <c r="B44" s="87"/>
      <c r="C44" s="87"/>
      <c r="D44" s="18" t="s">
        <v>82</v>
      </c>
      <c r="E44" s="5"/>
      <c r="F44" s="5"/>
      <c r="G44" s="5"/>
      <c r="H44" s="5"/>
      <c r="I44" s="88"/>
      <c r="J44" s="89" t="str">
        <f t="shared" si="0"/>
        <v/>
      </c>
      <c r="K44" s="178"/>
      <c r="L44" s="24"/>
      <c r="M44" s="24"/>
      <c r="N44" s="24"/>
      <c r="O44" s="24"/>
      <c r="P44" s="24"/>
      <c r="Q44" s="24"/>
      <c r="R44" s="24"/>
    </row>
    <row r="45" spans="1:18" ht="39" customHeight="1" x14ac:dyDescent="0.2">
      <c r="A45" s="177"/>
      <c r="B45" s="87"/>
      <c r="C45" s="87"/>
      <c r="D45" s="18" t="s">
        <v>83</v>
      </c>
      <c r="E45" s="5"/>
      <c r="F45" s="5"/>
      <c r="G45" s="5"/>
      <c r="H45" s="5"/>
      <c r="I45" s="88"/>
      <c r="J45" s="89" t="str">
        <f t="shared" si="0"/>
        <v/>
      </c>
      <c r="K45" s="178"/>
      <c r="L45" s="24"/>
      <c r="M45" s="24"/>
      <c r="N45" s="24"/>
      <c r="O45" s="24"/>
      <c r="P45" s="24"/>
      <c r="Q45" s="24"/>
      <c r="R45" s="24"/>
    </row>
    <row r="46" spans="1:18" ht="15.75" customHeight="1" x14ac:dyDescent="0.2">
      <c r="A46" s="177"/>
      <c r="B46" s="90"/>
      <c r="C46" s="90"/>
      <c r="D46" s="19"/>
      <c r="E46" s="2"/>
      <c r="F46" s="2"/>
      <c r="G46" s="2"/>
      <c r="H46" s="2"/>
      <c r="I46" s="91"/>
      <c r="J46" s="92" t="str">
        <f t="shared" si="0"/>
        <v/>
      </c>
      <c r="K46" s="178"/>
      <c r="L46" s="25"/>
      <c r="M46" s="25"/>
      <c r="N46" s="25"/>
      <c r="O46" s="25"/>
      <c r="P46" s="25"/>
      <c r="Q46" s="25"/>
      <c r="R46" s="25"/>
    </row>
    <row r="47" spans="1:18" ht="39" customHeight="1" x14ac:dyDescent="0.2">
      <c r="A47" s="177" t="s">
        <v>84</v>
      </c>
      <c r="B47" s="87"/>
      <c r="C47" s="87"/>
      <c r="D47" s="18" t="s">
        <v>85</v>
      </c>
      <c r="E47" s="5"/>
      <c r="F47" s="5"/>
      <c r="G47" s="5"/>
      <c r="H47" s="5"/>
      <c r="I47" s="88"/>
      <c r="J47" s="89" t="str">
        <f t="shared" si="0"/>
        <v/>
      </c>
      <c r="K47" s="178" t="e">
        <f>AVERAGE(J47:J53)</f>
        <v>#DIV/0!</v>
      </c>
      <c r="L47" s="24"/>
      <c r="M47" s="24"/>
      <c r="N47" s="24"/>
      <c r="O47" s="24"/>
      <c r="P47" s="24"/>
      <c r="Q47" s="24"/>
      <c r="R47" s="24"/>
    </row>
    <row r="48" spans="1:18" ht="39" customHeight="1" x14ac:dyDescent="0.2">
      <c r="A48" s="177"/>
      <c r="B48" s="87"/>
      <c r="C48" s="87"/>
      <c r="D48" s="18" t="s">
        <v>86</v>
      </c>
      <c r="E48" s="5"/>
      <c r="F48" s="5"/>
      <c r="G48" s="5"/>
      <c r="H48" s="5"/>
      <c r="I48" s="88"/>
      <c r="J48" s="89" t="str">
        <f t="shared" si="0"/>
        <v/>
      </c>
      <c r="K48" s="178"/>
      <c r="L48" s="24"/>
      <c r="M48" s="24"/>
      <c r="N48" s="24"/>
      <c r="O48" s="24"/>
      <c r="P48" s="24"/>
      <c r="Q48" s="24"/>
      <c r="R48" s="24"/>
    </row>
    <row r="49" spans="1:18" ht="39" customHeight="1" x14ac:dyDescent="0.2">
      <c r="A49" s="177"/>
      <c r="B49" s="87"/>
      <c r="C49" s="87"/>
      <c r="D49" s="18" t="s">
        <v>87</v>
      </c>
      <c r="E49" s="5"/>
      <c r="F49" s="5"/>
      <c r="G49" s="5"/>
      <c r="H49" s="5"/>
      <c r="I49" s="88"/>
      <c r="J49" s="89" t="str">
        <f t="shared" si="0"/>
        <v/>
      </c>
      <c r="K49" s="178"/>
      <c r="L49" s="24"/>
      <c r="M49" s="24"/>
      <c r="N49" s="24"/>
      <c r="O49" s="24"/>
      <c r="P49" s="24"/>
      <c r="Q49" s="24"/>
      <c r="R49" s="24"/>
    </row>
    <row r="50" spans="1:18" ht="39" customHeight="1" x14ac:dyDescent="0.2">
      <c r="A50" s="177"/>
      <c r="B50" s="87"/>
      <c r="C50" s="87"/>
      <c r="D50" s="18" t="s">
        <v>88</v>
      </c>
      <c r="E50" s="5"/>
      <c r="F50" s="5"/>
      <c r="G50" s="5"/>
      <c r="H50" s="5"/>
      <c r="I50" s="88"/>
      <c r="J50" s="89" t="str">
        <f t="shared" si="0"/>
        <v/>
      </c>
      <c r="K50" s="178"/>
      <c r="L50" s="24"/>
      <c r="M50" s="24"/>
      <c r="N50" s="24"/>
      <c r="O50" s="24"/>
      <c r="P50" s="24"/>
      <c r="Q50" s="24"/>
      <c r="R50" s="24"/>
    </row>
    <row r="51" spans="1:18" ht="39" customHeight="1" x14ac:dyDescent="0.2">
      <c r="A51" s="177"/>
      <c r="B51" s="87"/>
      <c r="C51" s="87"/>
      <c r="D51" s="18" t="s">
        <v>89</v>
      </c>
      <c r="E51" s="5"/>
      <c r="F51" s="5"/>
      <c r="G51" s="5"/>
      <c r="H51" s="5"/>
      <c r="I51" s="88"/>
      <c r="J51" s="89" t="str">
        <f t="shared" si="0"/>
        <v/>
      </c>
      <c r="K51" s="178"/>
      <c r="L51" s="24"/>
      <c r="M51" s="24"/>
      <c r="N51" s="24"/>
      <c r="O51" s="24"/>
      <c r="P51" s="24"/>
      <c r="Q51" s="24"/>
      <c r="R51" s="24"/>
    </row>
    <row r="52" spans="1:18" ht="39" customHeight="1" x14ac:dyDescent="0.2">
      <c r="A52" s="177"/>
      <c r="B52" s="87"/>
      <c r="C52" s="87"/>
      <c r="D52" s="18" t="s">
        <v>90</v>
      </c>
      <c r="E52" s="5"/>
      <c r="F52" s="5"/>
      <c r="G52" s="5"/>
      <c r="H52" s="5"/>
      <c r="I52" s="88"/>
      <c r="J52" s="89" t="str">
        <f t="shared" si="0"/>
        <v/>
      </c>
      <c r="K52" s="178"/>
      <c r="L52" s="24"/>
      <c r="M52" s="24"/>
      <c r="N52" s="24"/>
      <c r="O52" s="24"/>
      <c r="P52" s="24"/>
      <c r="Q52" s="24"/>
      <c r="R52" s="24"/>
    </row>
    <row r="53" spans="1:18" ht="39" customHeight="1" x14ac:dyDescent="0.2">
      <c r="A53" s="177"/>
      <c r="B53" s="87"/>
      <c r="C53" s="87"/>
      <c r="D53" s="18" t="s">
        <v>91</v>
      </c>
      <c r="E53" s="5"/>
      <c r="F53" s="5"/>
      <c r="G53" s="5"/>
      <c r="H53" s="5"/>
      <c r="I53" s="88"/>
      <c r="J53" s="89" t="str">
        <f t="shared" si="0"/>
        <v/>
      </c>
      <c r="K53" s="178"/>
      <c r="L53" s="24"/>
      <c r="M53" s="24"/>
      <c r="N53" s="24"/>
      <c r="O53" s="24"/>
      <c r="P53" s="24"/>
      <c r="Q53" s="24"/>
      <c r="R53" s="24"/>
    </row>
    <row r="54" spans="1:18" ht="15.75" customHeight="1" x14ac:dyDescent="0.2">
      <c r="A54" s="177"/>
      <c r="B54" s="90"/>
      <c r="C54" s="90"/>
      <c r="D54" s="19"/>
      <c r="E54" s="2"/>
      <c r="F54" s="2"/>
      <c r="G54" s="2"/>
      <c r="H54" s="2"/>
      <c r="I54" s="91"/>
      <c r="J54" s="92" t="str">
        <f t="shared" si="0"/>
        <v/>
      </c>
      <c r="K54" s="178"/>
      <c r="L54" s="25"/>
      <c r="M54" s="25"/>
      <c r="N54" s="25"/>
      <c r="O54" s="25"/>
      <c r="P54" s="25"/>
      <c r="Q54" s="25"/>
      <c r="R54" s="25"/>
    </row>
    <row r="55" spans="1:18" ht="39" customHeight="1" x14ac:dyDescent="0.2">
      <c r="A55" s="177" t="s">
        <v>92</v>
      </c>
      <c r="B55" s="87"/>
      <c r="C55" s="87"/>
      <c r="D55" s="18" t="s">
        <v>93</v>
      </c>
      <c r="E55" s="5"/>
      <c r="F55" s="5"/>
      <c r="G55" s="5"/>
      <c r="H55" s="5"/>
      <c r="I55" s="88"/>
      <c r="J55" s="89" t="str">
        <f t="shared" si="0"/>
        <v/>
      </c>
      <c r="K55" s="178" t="e">
        <f>AVERAGE(J55:J61)</f>
        <v>#DIV/0!</v>
      </c>
      <c r="L55" s="24"/>
      <c r="M55" s="24"/>
      <c r="N55" s="24"/>
      <c r="O55" s="24"/>
      <c r="P55" s="24"/>
      <c r="Q55" s="24"/>
      <c r="R55" s="24"/>
    </row>
    <row r="56" spans="1:18" ht="39" customHeight="1" x14ac:dyDescent="0.2">
      <c r="A56" s="177"/>
      <c r="B56" s="87"/>
      <c r="C56" s="87"/>
      <c r="D56" s="18" t="s">
        <v>94</v>
      </c>
      <c r="E56" s="5"/>
      <c r="F56" s="5"/>
      <c r="G56" s="5"/>
      <c r="H56" s="5"/>
      <c r="I56" s="88"/>
      <c r="J56" s="89" t="str">
        <f t="shared" si="0"/>
        <v/>
      </c>
      <c r="K56" s="178"/>
      <c r="L56" s="24"/>
      <c r="M56" s="24"/>
      <c r="N56" s="24"/>
      <c r="O56" s="24"/>
      <c r="P56" s="24"/>
      <c r="Q56" s="24"/>
      <c r="R56" s="24"/>
    </row>
    <row r="57" spans="1:18" ht="39" customHeight="1" x14ac:dyDescent="0.2">
      <c r="A57" s="177"/>
      <c r="B57" s="87"/>
      <c r="C57" s="87"/>
      <c r="D57" s="18" t="s">
        <v>95</v>
      </c>
      <c r="E57" s="5"/>
      <c r="F57" s="5"/>
      <c r="G57" s="5"/>
      <c r="H57" s="5"/>
      <c r="I57" s="88"/>
      <c r="J57" s="89" t="str">
        <f t="shared" si="0"/>
        <v/>
      </c>
      <c r="K57" s="178"/>
      <c r="L57" s="24"/>
      <c r="M57" s="24"/>
      <c r="N57" s="24"/>
      <c r="O57" s="24"/>
      <c r="P57" s="24"/>
      <c r="Q57" s="24"/>
      <c r="R57" s="24"/>
    </row>
    <row r="58" spans="1:18" ht="39" customHeight="1" x14ac:dyDescent="0.2">
      <c r="A58" s="177"/>
      <c r="B58" s="87"/>
      <c r="C58" s="87"/>
      <c r="D58" s="18" t="s">
        <v>96</v>
      </c>
      <c r="E58" s="5"/>
      <c r="F58" s="5"/>
      <c r="G58" s="5"/>
      <c r="H58" s="5"/>
      <c r="I58" s="88"/>
      <c r="J58" s="89" t="str">
        <f t="shared" si="0"/>
        <v/>
      </c>
      <c r="K58" s="178"/>
      <c r="L58" s="24"/>
      <c r="M58" s="24"/>
      <c r="N58" s="24"/>
      <c r="O58" s="24"/>
      <c r="P58" s="24"/>
      <c r="Q58" s="24"/>
      <c r="R58" s="24"/>
    </row>
    <row r="59" spans="1:18" ht="39" customHeight="1" x14ac:dyDescent="0.2">
      <c r="A59" s="177"/>
      <c r="B59" s="87"/>
      <c r="C59" s="87"/>
      <c r="D59" s="18" t="s">
        <v>97</v>
      </c>
      <c r="E59" s="5"/>
      <c r="F59" s="5"/>
      <c r="G59" s="5"/>
      <c r="H59" s="5"/>
      <c r="I59" s="88"/>
      <c r="J59" s="89" t="str">
        <f t="shared" si="0"/>
        <v/>
      </c>
      <c r="K59" s="178"/>
      <c r="L59" s="24"/>
      <c r="M59" s="24"/>
      <c r="N59" s="24"/>
      <c r="O59" s="24"/>
      <c r="P59" s="24"/>
      <c r="Q59" s="24"/>
      <c r="R59" s="24"/>
    </row>
    <row r="60" spans="1:18" ht="39" customHeight="1" x14ac:dyDescent="0.2">
      <c r="A60" s="177"/>
      <c r="B60" s="87"/>
      <c r="C60" s="87"/>
      <c r="D60" s="18" t="s">
        <v>98</v>
      </c>
      <c r="E60" s="5"/>
      <c r="F60" s="5"/>
      <c r="G60" s="5"/>
      <c r="H60" s="5"/>
      <c r="I60" s="88"/>
      <c r="J60" s="89"/>
      <c r="K60" s="178"/>
      <c r="L60" s="24"/>
      <c r="M60" s="24"/>
      <c r="N60" s="24"/>
      <c r="O60" s="24"/>
      <c r="P60" s="24"/>
      <c r="Q60" s="24"/>
      <c r="R60" s="24"/>
    </row>
    <row r="61" spans="1:18" ht="39" customHeight="1" x14ac:dyDescent="0.2">
      <c r="A61" s="177"/>
      <c r="B61" s="87"/>
      <c r="C61" s="87"/>
      <c r="D61" s="18" t="s">
        <v>99</v>
      </c>
      <c r="E61" s="5"/>
      <c r="F61" s="5"/>
      <c r="G61" s="5"/>
      <c r="H61" s="5"/>
      <c r="I61" s="88"/>
      <c r="J61" s="89" t="str">
        <f t="shared" si="0"/>
        <v/>
      </c>
      <c r="K61" s="178"/>
      <c r="L61" s="24"/>
      <c r="M61" s="24"/>
      <c r="N61" s="24"/>
      <c r="O61" s="24"/>
      <c r="P61" s="24"/>
      <c r="Q61" s="24"/>
      <c r="R61" s="24"/>
    </row>
    <row r="62" spans="1:18" ht="15.75" customHeight="1" x14ac:dyDescent="0.2">
      <c r="A62" s="177"/>
      <c r="B62" s="90"/>
      <c r="C62" s="90"/>
      <c r="D62" s="1"/>
      <c r="E62" s="2"/>
      <c r="F62" s="2"/>
      <c r="G62" s="2"/>
      <c r="H62" s="2"/>
      <c r="I62" s="91"/>
      <c r="J62" s="92" t="str">
        <f>IF(E62="X",$E$6,IF(F62="x",$F$6,IF(G62="x",$G$6,IF(H62="x",$H$6,""))))</f>
        <v/>
      </c>
      <c r="K62" s="178"/>
      <c r="L62" s="25"/>
      <c r="M62" s="25"/>
      <c r="N62" s="25"/>
      <c r="O62" s="25"/>
      <c r="P62" s="25"/>
      <c r="Q62" s="25"/>
      <c r="R62" s="25"/>
    </row>
    <row r="63" spans="1:18" ht="8.25" customHeight="1" thickBot="1" x14ac:dyDescent="0.25"/>
    <row r="64" spans="1:18" s="6" customFormat="1" ht="31.5" customHeight="1" thickTop="1" thickBot="1" x14ac:dyDescent="0.25">
      <c r="A64" s="93"/>
      <c r="B64" s="93"/>
      <c r="C64" s="93"/>
      <c r="D64" s="93"/>
      <c r="E64" s="193" t="s">
        <v>100</v>
      </c>
      <c r="F64" s="193"/>
      <c r="G64" s="193"/>
      <c r="H64" s="193"/>
      <c r="I64" s="194"/>
      <c r="J64" s="191" t="e">
        <f>AVERAGE(K7:K62)</f>
        <v>#DIV/0!</v>
      </c>
      <c r="K64" s="192"/>
      <c r="L64" s="93"/>
      <c r="M64" s="93"/>
      <c r="N64" s="93"/>
      <c r="O64" s="93"/>
      <c r="P64" s="93"/>
      <c r="Q64" s="93"/>
      <c r="R64" s="93"/>
    </row>
    <row r="65" spans="1:11" ht="6.75" customHeight="1" thickTop="1" thickBot="1" x14ac:dyDescent="0.25">
      <c r="E65" s="14"/>
      <c r="F65" s="14"/>
      <c r="G65" s="14"/>
      <c r="H65" s="14"/>
      <c r="I65" s="14"/>
    </row>
    <row r="66" spans="1:11" ht="86.25" customHeight="1" thickTop="1" thickBot="1" x14ac:dyDescent="0.25">
      <c r="A66" s="200"/>
      <c r="B66" s="200"/>
      <c r="C66" s="200"/>
      <c r="D66" s="200"/>
      <c r="E66" s="195" t="s">
        <v>101</v>
      </c>
      <c r="F66" s="196"/>
      <c r="G66" s="196"/>
      <c r="H66" s="196"/>
      <c r="I66" s="197"/>
      <c r="J66" s="198" t="e">
        <f>IF(AND(J64&gt;4.49,J64&lt;4.8),"BUENA",IF(AND(J64&gt;3.99,J64&lt;4.5),"REGULAR",IF(J64&gt;4.79,"EXCELENTE",IF(J64&lt;4,"INSATISFACTORIA",""))))</f>
        <v>#DIV/0!</v>
      </c>
      <c r="K66" s="199"/>
    </row>
    <row r="67" spans="1:11" ht="8.25" customHeight="1" thickTop="1" thickBot="1" x14ac:dyDescent="0.25">
      <c r="A67" s="32"/>
    </row>
    <row r="68" spans="1:11" ht="73.5" customHeight="1" thickBot="1" x14ac:dyDescent="0.25">
      <c r="A68" s="187" t="s">
        <v>102</v>
      </c>
      <c r="B68" s="187"/>
      <c r="C68" s="187"/>
      <c r="D68" s="188"/>
      <c r="E68" s="189"/>
      <c r="F68" s="189"/>
      <c r="G68" s="189"/>
      <c r="H68" s="189"/>
      <c r="I68" s="189"/>
      <c r="J68" s="189"/>
      <c r="K68" s="190"/>
    </row>
    <row r="69" spans="1:11" x14ac:dyDescent="0.2">
      <c r="A69" s="32"/>
    </row>
    <row r="70" spans="1:11" x14ac:dyDescent="0.2">
      <c r="A70" s="32"/>
    </row>
  </sheetData>
  <sheetProtection insertRows="0"/>
  <mergeCells count="40">
    <mergeCell ref="L5:L6"/>
    <mergeCell ref="L4:N4"/>
    <mergeCell ref="O4:R4"/>
    <mergeCell ref="R5:R6"/>
    <mergeCell ref="Q5:Q6"/>
    <mergeCell ref="P5:P6"/>
    <mergeCell ref="O5:O6"/>
    <mergeCell ref="N5:N6"/>
    <mergeCell ref="M5:M6"/>
    <mergeCell ref="A68:C68"/>
    <mergeCell ref="D68:K68"/>
    <mergeCell ref="J64:K64"/>
    <mergeCell ref="E64:I64"/>
    <mergeCell ref="E66:I66"/>
    <mergeCell ref="J66:K66"/>
    <mergeCell ref="A66:D66"/>
    <mergeCell ref="B1:K1"/>
    <mergeCell ref="A2:C2"/>
    <mergeCell ref="E2:H2"/>
    <mergeCell ref="E3:H3"/>
    <mergeCell ref="I3:J3"/>
    <mergeCell ref="I5:I6"/>
    <mergeCell ref="J5:J6"/>
    <mergeCell ref="K5:K6"/>
    <mergeCell ref="D5:D6"/>
    <mergeCell ref="A3:C3"/>
    <mergeCell ref="B5:C5"/>
    <mergeCell ref="A5:A6"/>
    <mergeCell ref="K55:K62"/>
    <mergeCell ref="K7:K21"/>
    <mergeCell ref="K22:K27"/>
    <mergeCell ref="K28:K35"/>
    <mergeCell ref="K36:K46"/>
    <mergeCell ref="K47:K54"/>
    <mergeCell ref="A7:A21"/>
    <mergeCell ref="A36:A46"/>
    <mergeCell ref="A28:A35"/>
    <mergeCell ref="A47:A54"/>
    <mergeCell ref="A55:A62"/>
    <mergeCell ref="A22:A27"/>
  </mergeCells>
  <phoneticPr fontId="3" type="noConversion"/>
  <dataValidations xWindow="760" yWindow="380" count="4">
    <dataValidation allowBlank="1" showInputMessage="1" showErrorMessage="1" promptTitle="PRECAUCIÓN" prompt="Celdas con fórmula" sqref="J66:K66 J64:K64 J7:K62" xr:uid="{00000000-0002-0000-0100-000000000000}"/>
    <dataValidation type="textLength" operator="equal" allowBlank="1" showInputMessage="1" showErrorMessage="1" error="Digitar únicamente X" sqref="E7:H62" xr:uid="{00000000-0002-0000-0100-000001000000}">
      <formula1>1</formula1>
    </dataValidation>
    <dataValidation allowBlank="1" showInputMessage="1" showErrorMessage="1" prompt="Registrar los hallazgos en caso que haya incumplimientos" sqref="I7:I62" xr:uid="{00000000-0002-0000-0100-000002000000}"/>
    <dataValidation allowBlank="1" showInputMessage="1" showErrorMessage="1" promptTitle="Registrar:" prompt="Nombre / Cargo" sqref="D3 I3:J3" xr:uid="{00000000-0002-0000-0100-000003000000}"/>
  </dataValidations>
  <printOptions horizontalCentered="1" verticalCentered="1"/>
  <pageMargins left="0.31496062992125984" right="0.27559055118110237" top="0.33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64"/>
  <sheetViews>
    <sheetView showGridLines="0" zoomScale="75" zoomScaleNormal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D9" sqref="D9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20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20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20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20" ht="24.75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20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20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4.5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20" ht="39" customHeight="1" x14ac:dyDescent="0.2">
      <c r="A7" s="206" t="s">
        <v>84</v>
      </c>
      <c r="B7" s="94"/>
      <c r="C7" s="94"/>
      <c r="D7" s="20" t="s">
        <v>103</v>
      </c>
      <c r="E7" s="17"/>
      <c r="F7" s="17"/>
      <c r="G7" s="17"/>
      <c r="H7" s="17"/>
      <c r="I7" s="95"/>
      <c r="J7" s="96"/>
      <c r="K7" s="211" t="e">
        <f>AVERAGE(J15:J21)</f>
        <v>#DIV/0!</v>
      </c>
      <c r="L7" s="24"/>
      <c r="M7" s="24"/>
      <c r="N7" s="24"/>
      <c r="O7" s="24"/>
      <c r="P7" s="24"/>
      <c r="Q7" s="24"/>
      <c r="R7" s="24"/>
      <c r="T7" s="3" t="s">
        <v>104</v>
      </c>
    </row>
    <row r="8" spans="1:20" ht="39" customHeight="1" x14ac:dyDescent="0.2">
      <c r="A8" s="206"/>
      <c r="B8" s="94"/>
      <c r="C8" s="94"/>
      <c r="D8" s="20" t="s">
        <v>105</v>
      </c>
      <c r="E8" s="17"/>
      <c r="F8" s="17"/>
      <c r="G8" s="17"/>
      <c r="H8" s="17"/>
      <c r="I8" s="95"/>
      <c r="J8" s="96"/>
      <c r="K8" s="212"/>
      <c r="L8" s="24"/>
      <c r="M8" s="24"/>
      <c r="N8" s="24"/>
      <c r="O8" s="24"/>
      <c r="P8" s="24"/>
      <c r="Q8" s="24"/>
      <c r="R8" s="24"/>
    </row>
    <row r="9" spans="1:20" ht="39" customHeight="1" x14ac:dyDescent="0.2">
      <c r="A9" s="206"/>
      <c r="B9" s="94"/>
      <c r="C9" s="94"/>
      <c r="D9" s="20" t="s">
        <v>106</v>
      </c>
      <c r="E9" s="17"/>
      <c r="F9" s="17"/>
      <c r="G9" s="17"/>
      <c r="H9" s="17"/>
      <c r="I9" s="95"/>
      <c r="J9" s="96"/>
      <c r="K9" s="212"/>
      <c r="L9" s="24"/>
      <c r="M9" s="24"/>
      <c r="N9" s="24"/>
      <c r="O9" s="24"/>
      <c r="P9" s="24"/>
      <c r="Q9" s="24"/>
      <c r="R9" s="24"/>
    </row>
    <row r="10" spans="1:20" ht="39" customHeight="1" x14ac:dyDescent="0.2">
      <c r="A10" s="206"/>
      <c r="B10" s="94"/>
      <c r="C10" s="94"/>
      <c r="D10" s="20" t="s">
        <v>107</v>
      </c>
      <c r="E10" s="17"/>
      <c r="F10" s="17"/>
      <c r="G10" s="17"/>
      <c r="H10" s="17"/>
      <c r="I10" s="95"/>
      <c r="J10" s="96"/>
      <c r="K10" s="212"/>
      <c r="L10" s="24"/>
      <c r="M10" s="24"/>
      <c r="N10" s="24"/>
      <c r="O10" s="24"/>
      <c r="P10" s="24"/>
      <c r="Q10" s="24"/>
      <c r="R10" s="24"/>
    </row>
    <row r="11" spans="1:20" ht="39" customHeight="1" x14ac:dyDescent="0.2">
      <c r="A11" s="206"/>
      <c r="B11" s="94"/>
      <c r="C11" s="94"/>
      <c r="D11" s="20" t="s">
        <v>108</v>
      </c>
      <c r="E11" s="17"/>
      <c r="F11" s="17"/>
      <c r="G11" s="17"/>
      <c r="H11" s="17"/>
      <c r="I11" s="95"/>
      <c r="J11" s="96"/>
      <c r="K11" s="212"/>
      <c r="L11" s="24"/>
      <c r="M11" s="24"/>
      <c r="N11" s="24"/>
      <c r="O11" s="24"/>
      <c r="P11" s="24"/>
      <c r="Q11" s="24"/>
      <c r="R11" s="24"/>
    </row>
    <row r="12" spans="1:20" ht="39" customHeight="1" x14ac:dyDescent="0.2">
      <c r="A12" s="206"/>
      <c r="B12" s="94"/>
      <c r="C12" s="94"/>
      <c r="D12" s="20" t="s">
        <v>109</v>
      </c>
      <c r="E12" s="17"/>
      <c r="F12" s="17"/>
      <c r="G12" s="17"/>
      <c r="H12" s="17"/>
      <c r="I12" s="95"/>
      <c r="J12" s="96"/>
      <c r="K12" s="212"/>
      <c r="L12" s="24"/>
      <c r="M12" s="24"/>
      <c r="N12" s="24"/>
      <c r="O12" s="24"/>
      <c r="P12" s="24"/>
      <c r="Q12" s="24"/>
      <c r="R12" s="24"/>
    </row>
    <row r="13" spans="1:20" ht="39" customHeight="1" x14ac:dyDescent="0.2">
      <c r="A13" s="206"/>
      <c r="B13" s="94"/>
      <c r="C13" s="94"/>
      <c r="D13" s="20" t="s">
        <v>110</v>
      </c>
      <c r="E13" s="17"/>
      <c r="F13" s="17"/>
      <c r="G13" s="17"/>
      <c r="H13" s="17"/>
      <c r="I13" s="95"/>
      <c r="J13" s="96"/>
      <c r="K13" s="212"/>
      <c r="L13" s="24"/>
      <c r="M13" s="24"/>
      <c r="N13" s="24"/>
      <c r="O13" s="24"/>
      <c r="P13" s="24"/>
      <c r="Q13" s="24"/>
      <c r="R13" s="24"/>
    </row>
    <row r="14" spans="1:20" ht="39" customHeight="1" x14ac:dyDescent="0.2">
      <c r="A14" s="206"/>
      <c r="B14" s="94"/>
      <c r="C14" s="94"/>
      <c r="D14" s="20" t="s">
        <v>111</v>
      </c>
      <c r="E14" s="17"/>
      <c r="F14" s="17"/>
      <c r="G14" s="17"/>
      <c r="H14" s="17"/>
      <c r="I14" s="95"/>
      <c r="J14" s="96"/>
      <c r="K14" s="212"/>
      <c r="L14" s="24"/>
      <c r="M14" s="24"/>
      <c r="N14" s="24"/>
      <c r="O14" s="24"/>
      <c r="P14" s="24"/>
      <c r="Q14" s="24"/>
      <c r="R14" s="24"/>
    </row>
    <row r="15" spans="1:20" ht="39" customHeight="1" x14ac:dyDescent="0.2">
      <c r="A15" s="206"/>
      <c r="B15" s="87"/>
      <c r="C15" s="87"/>
      <c r="D15" s="20" t="s">
        <v>112</v>
      </c>
      <c r="E15" s="5"/>
      <c r="F15" s="5"/>
      <c r="G15" s="5"/>
      <c r="H15" s="5"/>
      <c r="I15" s="88"/>
      <c r="J15" s="89" t="str">
        <f t="shared" ref="J15:J22" si="0">IF(E15="X",$E$6,IF(F15="x",$F$6,IF(G15="x",$G$6,IF(H15="x",$H$6,""))))</f>
        <v/>
      </c>
      <c r="K15" s="212"/>
      <c r="L15" s="24"/>
      <c r="M15" s="24"/>
      <c r="N15" s="24"/>
      <c r="O15" s="24"/>
      <c r="P15" s="24"/>
      <c r="Q15" s="24"/>
      <c r="R15" s="24"/>
    </row>
    <row r="16" spans="1:20" ht="39" customHeight="1" x14ac:dyDescent="0.2">
      <c r="A16" s="206"/>
      <c r="B16" s="87"/>
      <c r="C16" s="87"/>
      <c r="D16" s="18" t="s">
        <v>113</v>
      </c>
      <c r="E16" s="5"/>
      <c r="F16" s="5"/>
      <c r="G16" s="5"/>
      <c r="H16" s="5"/>
      <c r="I16" s="88"/>
      <c r="J16" s="89" t="str">
        <f t="shared" si="0"/>
        <v/>
      </c>
      <c r="K16" s="212"/>
      <c r="L16" s="24"/>
      <c r="M16" s="24"/>
      <c r="N16" s="24"/>
      <c r="O16" s="24"/>
      <c r="P16" s="24"/>
      <c r="Q16" s="24"/>
      <c r="R16" s="24"/>
    </row>
    <row r="17" spans="1:19" ht="39" customHeight="1" x14ac:dyDescent="0.2">
      <c r="A17" s="206"/>
      <c r="B17" s="87"/>
      <c r="C17" s="87"/>
      <c r="D17" s="18" t="s">
        <v>114</v>
      </c>
      <c r="E17" s="5"/>
      <c r="F17" s="5"/>
      <c r="G17" s="5"/>
      <c r="H17" s="5"/>
      <c r="I17" s="88"/>
      <c r="J17" s="89" t="str">
        <f t="shared" si="0"/>
        <v/>
      </c>
      <c r="K17" s="212"/>
      <c r="L17" s="24"/>
      <c r="M17" s="24"/>
      <c r="N17" s="24"/>
      <c r="O17" s="24"/>
      <c r="P17" s="24"/>
      <c r="Q17" s="24"/>
      <c r="R17" s="24"/>
    </row>
    <row r="18" spans="1:19" ht="39" customHeight="1" x14ac:dyDescent="0.2">
      <c r="A18" s="206"/>
      <c r="B18" s="87"/>
      <c r="C18" s="87"/>
      <c r="D18" s="20" t="s">
        <v>115</v>
      </c>
      <c r="E18" s="5"/>
      <c r="F18" s="5"/>
      <c r="G18" s="5"/>
      <c r="H18" s="5"/>
      <c r="I18" s="88"/>
      <c r="J18" s="89"/>
      <c r="K18" s="212"/>
      <c r="L18" s="24"/>
      <c r="M18" s="24"/>
      <c r="N18" s="24"/>
      <c r="O18" s="24"/>
      <c r="P18" s="24"/>
      <c r="Q18" s="24"/>
      <c r="R18" s="24"/>
    </row>
    <row r="19" spans="1:19" ht="39" customHeight="1" x14ac:dyDescent="0.2">
      <c r="A19" s="206"/>
      <c r="B19" s="87"/>
      <c r="C19" s="87"/>
      <c r="D19" s="20" t="s">
        <v>116</v>
      </c>
      <c r="E19" s="5"/>
      <c r="F19" s="5"/>
      <c r="G19" s="5"/>
      <c r="H19" s="5"/>
      <c r="I19" s="88"/>
      <c r="J19" s="89"/>
      <c r="K19" s="212"/>
      <c r="L19" s="24"/>
      <c r="M19" s="24"/>
      <c r="N19" s="24"/>
      <c r="O19" s="24"/>
      <c r="P19" s="24"/>
      <c r="Q19" s="24"/>
      <c r="R19" s="24"/>
    </row>
    <row r="20" spans="1:19" ht="39" customHeight="1" x14ac:dyDescent="0.2">
      <c r="A20" s="206"/>
      <c r="B20" s="87"/>
      <c r="C20" s="87"/>
      <c r="D20" s="18" t="s">
        <v>117</v>
      </c>
      <c r="E20" s="5"/>
      <c r="F20" s="5"/>
      <c r="G20" s="5"/>
      <c r="H20" s="5"/>
      <c r="I20" s="88"/>
      <c r="J20" s="89"/>
      <c r="K20" s="212"/>
      <c r="L20" s="24"/>
      <c r="M20" s="24"/>
      <c r="N20" s="24"/>
      <c r="O20" s="24"/>
      <c r="P20" s="24"/>
      <c r="Q20" s="24"/>
      <c r="R20" s="24"/>
    </row>
    <row r="21" spans="1:19" ht="39" customHeight="1" x14ac:dyDescent="0.2">
      <c r="A21" s="206"/>
      <c r="B21" s="87"/>
      <c r="C21" s="87"/>
      <c r="D21" s="18" t="s">
        <v>118</v>
      </c>
      <c r="E21" s="5"/>
      <c r="F21" s="5"/>
      <c r="G21" s="5"/>
      <c r="H21" s="5"/>
      <c r="I21" s="88"/>
      <c r="J21" s="89"/>
      <c r="K21" s="212"/>
      <c r="L21" s="24"/>
      <c r="M21" s="24"/>
      <c r="N21" s="24"/>
      <c r="O21" s="24"/>
      <c r="P21" s="24"/>
      <c r="Q21" s="24"/>
      <c r="R21" s="24"/>
    </row>
    <row r="22" spans="1:19" ht="39" customHeight="1" x14ac:dyDescent="0.2">
      <c r="A22" s="207"/>
      <c r="B22" s="90"/>
      <c r="C22" s="90"/>
      <c r="D22" s="1"/>
      <c r="E22" s="2"/>
      <c r="F22" s="2"/>
      <c r="G22" s="2"/>
      <c r="H22" s="2"/>
      <c r="I22" s="91"/>
      <c r="J22" s="92" t="str">
        <f t="shared" si="0"/>
        <v/>
      </c>
      <c r="K22" s="213"/>
      <c r="L22" s="208"/>
      <c r="M22" s="209"/>
      <c r="N22" s="209"/>
      <c r="O22" s="209"/>
      <c r="P22" s="209"/>
      <c r="Q22" s="209"/>
      <c r="R22" s="210"/>
    </row>
    <row r="23" spans="1:19" ht="8.25" customHeight="1" thickBot="1" x14ac:dyDescent="0.25">
      <c r="L23" s="26"/>
    </row>
    <row r="24" spans="1:19" s="6" customFormat="1" ht="31.5" customHeight="1" thickTop="1" thickBot="1" x14ac:dyDescent="0.25">
      <c r="A24" s="93"/>
      <c r="B24" s="93"/>
      <c r="C24" s="93"/>
      <c r="D24" s="93"/>
      <c r="E24" s="193" t="s">
        <v>100</v>
      </c>
      <c r="F24" s="193"/>
      <c r="G24" s="193"/>
      <c r="H24" s="193"/>
      <c r="I24" s="194"/>
      <c r="J24" s="191" t="e">
        <f>AVERAGE(K7:K22)</f>
        <v>#DIV/0!</v>
      </c>
      <c r="K24" s="192"/>
      <c r="L24" s="26"/>
      <c r="M24" s="3"/>
      <c r="N24" s="3"/>
      <c r="O24" s="3"/>
      <c r="P24" s="3"/>
      <c r="Q24" s="3"/>
      <c r="R24" s="3"/>
      <c r="S24" s="93"/>
    </row>
    <row r="25" spans="1:19" ht="6.75" customHeight="1" thickTop="1" thickBot="1" x14ac:dyDescent="0.25">
      <c r="E25" s="14"/>
      <c r="F25" s="14"/>
      <c r="G25" s="14"/>
      <c r="H25" s="14"/>
      <c r="I25" s="14"/>
      <c r="L25" s="26"/>
    </row>
    <row r="26" spans="1:19" ht="86.25" customHeight="1" thickTop="1" thickBot="1" x14ac:dyDescent="0.25">
      <c r="A26" s="200"/>
      <c r="B26" s="200"/>
      <c r="C26" s="200"/>
      <c r="D26" s="200"/>
      <c r="E26" s="195" t="s">
        <v>101</v>
      </c>
      <c r="F26" s="196"/>
      <c r="G26" s="196"/>
      <c r="H26" s="196"/>
      <c r="I26" s="197"/>
      <c r="J26" s="198" t="e">
        <f>IF(AND(J24&gt;4.49,J24&lt;4.8),"BUENA",IF(AND(J24&gt;3.99,J24&lt;4.5),"REGULAR",IF(J24&gt;4.79,"EXCELENTE",IF(J24&lt;4,"INSATISFACTORIA",""))))</f>
        <v>#DIV/0!</v>
      </c>
      <c r="K26" s="199"/>
      <c r="L26" s="26"/>
    </row>
    <row r="27" spans="1:19" ht="8.25" customHeight="1" thickTop="1" thickBot="1" x14ac:dyDescent="0.25">
      <c r="A27" s="32"/>
      <c r="L27" s="26"/>
    </row>
    <row r="28" spans="1:19" ht="73.5" customHeight="1" thickBot="1" x14ac:dyDescent="0.25">
      <c r="A28" s="187" t="s">
        <v>102</v>
      </c>
      <c r="B28" s="187"/>
      <c r="C28" s="187"/>
      <c r="D28" s="188"/>
      <c r="E28" s="189"/>
      <c r="F28" s="189"/>
      <c r="G28" s="189"/>
      <c r="H28" s="189"/>
      <c r="I28" s="189"/>
      <c r="J28" s="189"/>
      <c r="K28" s="190"/>
      <c r="L28" s="26"/>
    </row>
    <row r="29" spans="1:19" x14ac:dyDescent="0.2">
      <c r="A29" s="32"/>
      <c r="L29" s="26"/>
    </row>
    <row r="30" spans="1:19" x14ac:dyDescent="0.2">
      <c r="A30" s="32"/>
      <c r="L30" s="26"/>
    </row>
    <row r="31" spans="1:19" x14ac:dyDescent="0.2">
      <c r="L31" s="26"/>
    </row>
    <row r="32" spans="1:19" x14ac:dyDescent="0.2">
      <c r="L32" s="26"/>
    </row>
    <row r="33" spans="12:12" x14ac:dyDescent="0.2">
      <c r="L33" s="26"/>
    </row>
    <row r="34" spans="12:12" x14ac:dyDescent="0.2">
      <c r="L34" s="26"/>
    </row>
    <row r="35" spans="12:12" x14ac:dyDescent="0.2">
      <c r="L35" s="26"/>
    </row>
    <row r="36" spans="12:12" x14ac:dyDescent="0.2">
      <c r="L36" s="26"/>
    </row>
    <row r="37" spans="12:12" x14ac:dyDescent="0.2">
      <c r="L37" s="26"/>
    </row>
    <row r="38" spans="12:12" x14ac:dyDescent="0.2">
      <c r="L38" s="26"/>
    </row>
    <row r="39" spans="12:12" x14ac:dyDescent="0.2">
      <c r="L39" s="26"/>
    </row>
    <row r="40" spans="12:12" x14ac:dyDescent="0.2">
      <c r="L40" s="26"/>
    </row>
    <row r="41" spans="12:12" x14ac:dyDescent="0.2">
      <c r="L41" s="26"/>
    </row>
    <row r="42" spans="12:12" x14ac:dyDescent="0.2">
      <c r="L42" s="26"/>
    </row>
    <row r="43" spans="12:12" x14ac:dyDescent="0.2">
      <c r="L43" s="26"/>
    </row>
    <row r="44" spans="12:12" x14ac:dyDescent="0.2">
      <c r="L44" s="26"/>
    </row>
    <row r="45" spans="12:12" x14ac:dyDescent="0.2">
      <c r="L45" s="26"/>
    </row>
    <row r="46" spans="12:12" x14ac:dyDescent="0.2">
      <c r="L46" s="26"/>
    </row>
    <row r="47" spans="12:12" x14ac:dyDescent="0.2">
      <c r="L47" s="26"/>
    </row>
    <row r="48" spans="12:12" x14ac:dyDescent="0.2">
      <c r="L48" s="26"/>
    </row>
    <row r="49" spans="12:18" x14ac:dyDescent="0.2">
      <c r="L49" s="26"/>
    </row>
    <row r="50" spans="12:18" x14ac:dyDescent="0.2">
      <c r="L50" s="26"/>
    </row>
    <row r="51" spans="12:18" x14ac:dyDescent="0.2">
      <c r="L51" s="26"/>
    </row>
    <row r="52" spans="12:18" x14ac:dyDescent="0.2">
      <c r="L52" s="26"/>
    </row>
    <row r="53" spans="12:18" x14ac:dyDescent="0.2">
      <c r="L53" s="26"/>
    </row>
    <row r="54" spans="12:18" x14ac:dyDescent="0.2">
      <c r="L54" s="26"/>
    </row>
    <row r="55" spans="12:18" x14ac:dyDescent="0.2">
      <c r="L55" s="26"/>
    </row>
    <row r="56" spans="12:18" x14ac:dyDescent="0.2">
      <c r="L56" s="26"/>
    </row>
    <row r="57" spans="12:18" x14ac:dyDescent="0.2">
      <c r="L57" s="26"/>
    </row>
    <row r="58" spans="12:18" x14ac:dyDescent="0.2">
      <c r="L58" s="26"/>
    </row>
    <row r="59" spans="12:18" x14ac:dyDescent="0.2">
      <c r="L59" s="26"/>
    </row>
    <row r="60" spans="12:18" x14ac:dyDescent="0.2">
      <c r="L60" s="26"/>
    </row>
    <row r="61" spans="12:18" x14ac:dyDescent="0.2">
      <c r="L61" s="26"/>
    </row>
    <row r="62" spans="12:18" x14ac:dyDescent="0.2">
      <c r="L62" s="26"/>
    </row>
    <row r="64" spans="12:18" ht="18" x14ac:dyDescent="0.2">
      <c r="L64" s="93"/>
      <c r="M64" s="93"/>
      <c r="N64" s="93"/>
      <c r="O64" s="93"/>
      <c r="P64" s="93"/>
      <c r="Q64" s="93"/>
      <c r="R64" s="93"/>
    </row>
  </sheetData>
  <sheetProtection insertRows="0"/>
  <mergeCells count="31">
    <mergeCell ref="A28:C28"/>
    <mergeCell ref="D28:K28"/>
    <mergeCell ref="J24:K24"/>
    <mergeCell ref="E24:I24"/>
    <mergeCell ref="E26:I26"/>
    <mergeCell ref="J26:K26"/>
    <mergeCell ref="L4:N4"/>
    <mergeCell ref="O4:R4"/>
    <mergeCell ref="L5:L6"/>
    <mergeCell ref="M5:M6"/>
    <mergeCell ref="N5:N6"/>
    <mergeCell ref="Q5:Q6"/>
    <mergeCell ref="O5:O6"/>
    <mergeCell ref="D5:D6"/>
    <mergeCell ref="R5:R6"/>
    <mergeCell ref="P5:P6"/>
    <mergeCell ref="A26:D26"/>
    <mergeCell ref="A7:A22"/>
    <mergeCell ref="J5:J6"/>
    <mergeCell ref="A5:A6"/>
    <mergeCell ref="B5:C5"/>
    <mergeCell ref="I5:I6"/>
    <mergeCell ref="L22:R22"/>
    <mergeCell ref="K7:K22"/>
    <mergeCell ref="K5:K6"/>
    <mergeCell ref="B1:K1"/>
    <mergeCell ref="A2:C2"/>
    <mergeCell ref="E2:H2"/>
    <mergeCell ref="E3:H3"/>
    <mergeCell ref="I3:J3"/>
    <mergeCell ref="A3:C3"/>
  </mergeCells>
  <phoneticPr fontId="3" type="noConversion"/>
  <dataValidations count="4">
    <dataValidation allowBlank="1" showInputMessage="1" showErrorMessage="1" promptTitle="PRECAUCIÓN" prompt="Celdas con fórmula" sqref="J24:K24 J26:K26 J7:J22 K7:K9" xr:uid="{00000000-0002-0000-0200-000000000000}"/>
    <dataValidation type="textLength" operator="equal" allowBlank="1" showInputMessage="1" showErrorMessage="1" error="Digitar únicamente X" sqref="E7:H22" xr:uid="{00000000-0002-0000-0200-000001000000}">
      <formula1>1</formula1>
    </dataValidation>
    <dataValidation allowBlank="1" showInputMessage="1" showErrorMessage="1" prompt="Registrar los hallazgos en caso que haya incumplimientos" sqref="I7:I22" xr:uid="{00000000-0002-0000-0200-000002000000}"/>
    <dataValidation allowBlank="1" showInputMessage="1" showErrorMessage="1" promptTitle="Registrar:" prompt="Nombre / Cargo" sqref="D3 I3:J3" xr:uid="{00000000-0002-0000-0200-000003000000}"/>
  </dataValidations>
  <printOptions horizontalCentered="1" verticalCentered="1"/>
  <pageMargins left="0.31496062992125984" right="0.27559055118110237" top="0.38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64"/>
  <sheetViews>
    <sheetView zoomScale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 t="s">
        <v>119</v>
      </c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.75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8.25" customHeight="1" x14ac:dyDescent="0.2">
      <c r="A7" s="177" t="s">
        <v>44</v>
      </c>
      <c r="B7" s="87"/>
      <c r="C7" s="87"/>
      <c r="D7" s="4" t="s">
        <v>120</v>
      </c>
      <c r="E7" s="5"/>
      <c r="F7" s="5"/>
      <c r="G7" s="5"/>
      <c r="H7" s="5"/>
      <c r="I7" s="88"/>
      <c r="J7" s="89" t="str">
        <f t="shared" ref="J7:J50" si="0">IF(E7="X",$E$6,IF(F7="x",$F$6,IF(G7="x",$G$6,IF(H7="x",$H$6,""))))</f>
        <v/>
      </c>
      <c r="K7" s="178" t="e">
        <f>AVERAGE(J7:J16)</f>
        <v>#DIV/0!</v>
      </c>
      <c r="L7" s="24"/>
      <c r="M7" s="24"/>
      <c r="N7" s="24"/>
      <c r="O7" s="24"/>
      <c r="P7" s="24"/>
      <c r="Q7" s="24"/>
      <c r="R7" s="24"/>
    </row>
    <row r="8" spans="1:18" ht="38.25" customHeight="1" x14ac:dyDescent="0.2">
      <c r="A8" s="177"/>
      <c r="B8" s="87"/>
      <c r="C8" s="87"/>
      <c r="D8" s="4" t="s">
        <v>121</v>
      </c>
      <c r="E8" s="5"/>
      <c r="F8" s="5"/>
      <c r="G8" s="5"/>
      <c r="H8" s="5"/>
      <c r="I8" s="88"/>
      <c r="J8" s="89"/>
      <c r="K8" s="178"/>
      <c r="L8" s="24"/>
      <c r="M8" s="24"/>
      <c r="N8" s="24"/>
      <c r="O8" s="24"/>
      <c r="P8" s="24"/>
      <c r="Q8" s="24"/>
      <c r="R8" s="24"/>
    </row>
    <row r="9" spans="1:18" ht="38.25" customHeight="1" x14ac:dyDescent="0.2">
      <c r="A9" s="177"/>
      <c r="B9" s="87"/>
      <c r="C9" s="87"/>
      <c r="D9" s="4" t="s">
        <v>122</v>
      </c>
      <c r="E9" s="5"/>
      <c r="F9" s="5"/>
      <c r="G9" s="5"/>
      <c r="H9" s="5"/>
      <c r="I9" s="88"/>
      <c r="J9" s="89" t="str">
        <f t="shared" si="0"/>
        <v/>
      </c>
      <c r="K9" s="178"/>
      <c r="L9" s="24"/>
      <c r="M9" s="24"/>
      <c r="N9" s="24"/>
      <c r="O9" s="24"/>
      <c r="P9" s="24"/>
      <c r="Q9" s="24"/>
      <c r="R9" s="24"/>
    </row>
    <row r="10" spans="1:18" ht="38.25" customHeight="1" x14ac:dyDescent="0.2">
      <c r="A10" s="177"/>
      <c r="B10" s="87"/>
      <c r="C10" s="87"/>
      <c r="D10" s="4" t="s">
        <v>123</v>
      </c>
      <c r="E10" s="5"/>
      <c r="F10" s="5"/>
      <c r="G10" s="5"/>
      <c r="H10" s="5"/>
      <c r="I10" s="88"/>
      <c r="J10" s="89" t="str">
        <f t="shared" si="0"/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8.25" customHeight="1" x14ac:dyDescent="0.2">
      <c r="A11" s="177"/>
      <c r="B11" s="87"/>
      <c r="C11" s="87"/>
      <c r="D11" s="4" t="s">
        <v>124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8.25" customHeight="1" x14ac:dyDescent="0.2">
      <c r="A12" s="177"/>
      <c r="B12" s="87"/>
      <c r="C12" s="87"/>
      <c r="D12" s="4" t="s">
        <v>125</v>
      </c>
      <c r="E12" s="5"/>
      <c r="F12" s="5"/>
      <c r="G12" s="5"/>
      <c r="H12" s="5"/>
      <c r="I12" s="88"/>
      <c r="J12" s="89" t="str">
        <f t="shared" si="0"/>
        <v/>
      </c>
      <c r="K12" s="178"/>
      <c r="L12" s="24"/>
      <c r="M12" s="24"/>
      <c r="N12" s="24"/>
      <c r="O12" s="24"/>
      <c r="P12" s="24"/>
      <c r="Q12" s="24"/>
      <c r="R12" s="24"/>
    </row>
    <row r="13" spans="1:18" ht="38.25" customHeight="1" x14ac:dyDescent="0.2">
      <c r="A13" s="177"/>
      <c r="B13" s="87"/>
      <c r="C13" s="87"/>
      <c r="D13" s="4" t="s">
        <v>126</v>
      </c>
      <c r="E13" s="5"/>
      <c r="F13" s="5"/>
      <c r="G13" s="5"/>
      <c r="H13" s="5"/>
      <c r="I13" s="88"/>
      <c r="J13" s="89" t="str">
        <f t="shared" si="0"/>
        <v/>
      </c>
      <c r="K13" s="178"/>
      <c r="L13" s="24"/>
      <c r="M13" s="24"/>
      <c r="N13" s="24"/>
      <c r="O13" s="24"/>
      <c r="P13" s="24"/>
      <c r="Q13" s="24"/>
      <c r="R13" s="24"/>
    </row>
    <row r="14" spans="1:18" ht="38.25" customHeight="1" x14ac:dyDescent="0.2">
      <c r="A14" s="177"/>
      <c r="B14" s="87"/>
      <c r="C14" s="87"/>
      <c r="D14" s="4" t="s">
        <v>127</v>
      </c>
      <c r="E14" s="5"/>
      <c r="F14" s="5"/>
      <c r="G14" s="5"/>
      <c r="H14" s="5"/>
      <c r="I14" s="88"/>
      <c r="J14" s="89" t="str">
        <f t="shared" si="0"/>
        <v/>
      </c>
      <c r="K14" s="178"/>
      <c r="L14" s="24"/>
      <c r="M14" s="24"/>
      <c r="N14" s="24"/>
      <c r="O14" s="24"/>
      <c r="P14" s="24"/>
      <c r="Q14" s="24"/>
      <c r="R14" s="24"/>
    </row>
    <row r="15" spans="1:18" ht="38.25" customHeight="1" x14ac:dyDescent="0.2">
      <c r="A15" s="177"/>
      <c r="B15" s="87"/>
      <c r="C15" s="87"/>
      <c r="D15" s="4" t="s">
        <v>128</v>
      </c>
      <c r="E15" s="5"/>
      <c r="F15" s="5"/>
      <c r="G15" s="5"/>
      <c r="H15" s="5"/>
      <c r="I15" s="88"/>
      <c r="J15" s="89" t="str">
        <f t="shared" si="0"/>
        <v/>
      </c>
      <c r="K15" s="178"/>
      <c r="L15" s="24"/>
      <c r="M15" s="24"/>
      <c r="N15" s="24"/>
      <c r="O15" s="24"/>
      <c r="P15" s="24"/>
      <c r="Q15" s="24"/>
      <c r="R15" s="24"/>
    </row>
    <row r="16" spans="1:18" ht="38.25" customHeight="1" x14ac:dyDescent="0.2">
      <c r="A16" s="177"/>
      <c r="B16" s="87"/>
      <c r="C16" s="87"/>
      <c r="D16" s="4" t="s">
        <v>129</v>
      </c>
      <c r="E16" s="5"/>
      <c r="F16" s="5"/>
      <c r="G16" s="5"/>
      <c r="H16" s="5"/>
      <c r="I16" s="88"/>
      <c r="J16" s="89" t="str">
        <f t="shared" si="0"/>
        <v/>
      </c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90"/>
      <c r="C17" s="90"/>
      <c r="D17" s="1"/>
      <c r="E17" s="2"/>
      <c r="F17" s="2"/>
      <c r="G17" s="2"/>
      <c r="H17" s="2"/>
      <c r="I17" s="91"/>
      <c r="J17" s="92" t="str">
        <f t="shared" si="0"/>
        <v/>
      </c>
      <c r="K17" s="178"/>
      <c r="L17" s="208"/>
      <c r="M17" s="209"/>
      <c r="N17" s="209"/>
      <c r="O17" s="209"/>
      <c r="P17" s="209"/>
      <c r="Q17" s="209"/>
      <c r="R17" s="210"/>
    </row>
    <row r="18" spans="1:18" ht="39" customHeight="1" x14ac:dyDescent="0.2">
      <c r="A18" s="177" t="s">
        <v>59</v>
      </c>
      <c r="B18" s="87"/>
      <c r="C18" s="87"/>
      <c r="D18" s="4" t="s">
        <v>130</v>
      </c>
      <c r="E18" s="5"/>
      <c r="F18" s="5"/>
      <c r="G18" s="5"/>
      <c r="H18" s="5"/>
      <c r="I18" s="88"/>
      <c r="J18" s="89" t="str">
        <f t="shared" si="0"/>
        <v/>
      </c>
      <c r="K18" s="178" t="e">
        <f>AVERAGE(J18:J18)</f>
        <v>#DIV/0!</v>
      </c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87"/>
      <c r="C19" s="87"/>
      <c r="D19" s="4" t="s">
        <v>131</v>
      </c>
      <c r="E19" s="5"/>
      <c r="F19" s="5"/>
      <c r="G19" s="5"/>
      <c r="H19" s="5"/>
      <c r="I19" s="88"/>
      <c r="J19" s="89" t="str">
        <f t="shared" si="0"/>
        <v/>
      </c>
      <c r="K19" s="178"/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4" t="s">
        <v>132</v>
      </c>
      <c r="E20" s="5"/>
      <c r="F20" s="5"/>
      <c r="G20" s="5"/>
      <c r="H20" s="5"/>
      <c r="I20" s="88"/>
      <c r="J20" s="89" t="str">
        <f t="shared" si="0"/>
        <v/>
      </c>
      <c r="K20" s="178"/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177"/>
      <c r="B21" s="87"/>
      <c r="C21" s="87"/>
      <c r="D21" s="4" t="s">
        <v>133</v>
      </c>
      <c r="E21" s="5"/>
      <c r="F21" s="5"/>
      <c r="G21" s="5"/>
      <c r="H21" s="5"/>
      <c r="I21" s="88"/>
      <c r="J21" s="89" t="str">
        <f t="shared" si="0"/>
        <v/>
      </c>
      <c r="K21" s="178"/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177"/>
      <c r="B22" s="87"/>
      <c r="C22" s="87"/>
      <c r="D22" s="4" t="s">
        <v>134</v>
      </c>
      <c r="E22" s="5"/>
      <c r="F22" s="5"/>
      <c r="G22" s="5"/>
      <c r="H22" s="5"/>
      <c r="I22" s="88"/>
      <c r="J22" s="89" t="str">
        <f t="shared" si="0"/>
        <v/>
      </c>
      <c r="K22" s="178"/>
      <c r="L22" s="24"/>
      <c r="M22" s="24"/>
      <c r="N22" s="24"/>
      <c r="O22" s="24"/>
      <c r="P22" s="24"/>
      <c r="Q22" s="24"/>
      <c r="R22" s="24"/>
    </row>
    <row r="23" spans="1:18" ht="37.5" customHeight="1" x14ac:dyDescent="0.2">
      <c r="A23" s="177"/>
      <c r="B23" s="87"/>
      <c r="C23" s="87"/>
      <c r="D23" s="16" t="s">
        <v>135</v>
      </c>
      <c r="E23" s="5"/>
      <c r="F23" s="5"/>
      <c r="G23" s="5"/>
      <c r="H23" s="5"/>
      <c r="I23" s="88"/>
      <c r="J23" s="89" t="str">
        <f t="shared" si="0"/>
        <v/>
      </c>
      <c r="K23" s="178"/>
      <c r="L23" s="24"/>
      <c r="M23" s="24"/>
      <c r="N23" s="24"/>
      <c r="O23" s="24"/>
      <c r="P23" s="24"/>
      <c r="Q23" s="24"/>
      <c r="R23" s="24"/>
    </row>
    <row r="24" spans="1:18" ht="38.25" customHeight="1" x14ac:dyDescent="0.2">
      <c r="A24" s="177"/>
      <c r="B24" s="87"/>
      <c r="C24" s="87"/>
      <c r="D24" s="21" t="s">
        <v>136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90"/>
      <c r="C25" s="90"/>
      <c r="D25" s="22"/>
      <c r="E25" s="2"/>
      <c r="F25" s="2"/>
      <c r="G25" s="2"/>
      <c r="H25" s="2"/>
      <c r="I25" s="91"/>
      <c r="J25" s="92" t="str">
        <f t="shared" si="0"/>
        <v/>
      </c>
      <c r="K25" s="178"/>
      <c r="L25" s="208"/>
      <c r="M25" s="209"/>
      <c r="N25" s="209"/>
      <c r="O25" s="209"/>
      <c r="P25" s="209"/>
      <c r="Q25" s="209"/>
      <c r="R25" s="210"/>
    </row>
    <row r="26" spans="1:18" ht="40.5" customHeight="1" x14ac:dyDescent="0.2">
      <c r="A26" s="177" t="s">
        <v>65</v>
      </c>
      <c r="B26" s="87"/>
      <c r="C26" s="87"/>
      <c r="D26" s="4" t="s">
        <v>137</v>
      </c>
      <c r="E26" s="5"/>
      <c r="F26" s="5"/>
      <c r="G26" s="5"/>
      <c r="H26" s="5"/>
      <c r="I26" s="88"/>
      <c r="J26" s="89" t="str">
        <f t="shared" si="0"/>
        <v/>
      </c>
      <c r="K26" s="178"/>
      <c r="L26" s="24"/>
      <c r="M26" s="24"/>
      <c r="N26" s="24"/>
      <c r="O26" s="24"/>
      <c r="P26" s="24"/>
      <c r="Q26" s="24"/>
      <c r="R26" s="24"/>
    </row>
    <row r="27" spans="1:18" ht="40.5" customHeight="1" x14ac:dyDescent="0.2">
      <c r="A27" s="177"/>
      <c r="B27" s="87"/>
      <c r="C27" s="87"/>
      <c r="D27" s="4" t="s">
        <v>138</v>
      </c>
      <c r="E27" s="5"/>
      <c r="F27" s="5"/>
      <c r="G27" s="5"/>
      <c r="H27" s="5"/>
      <c r="I27" s="88"/>
      <c r="J27" s="89" t="str">
        <f t="shared" si="0"/>
        <v/>
      </c>
      <c r="K27" s="178"/>
      <c r="L27" s="24"/>
      <c r="M27" s="24"/>
      <c r="N27" s="24"/>
      <c r="O27" s="24"/>
      <c r="P27" s="24"/>
      <c r="Q27" s="24"/>
      <c r="R27" s="24"/>
    </row>
    <row r="28" spans="1:18" ht="40.5" customHeight="1" x14ac:dyDescent="0.2">
      <c r="A28" s="177"/>
      <c r="B28" s="87"/>
      <c r="C28" s="87"/>
      <c r="D28" s="4" t="s">
        <v>71</v>
      </c>
      <c r="E28" s="5"/>
      <c r="F28" s="5"/>
      <c r="G28" s="5"/>
      <c r="H28" s="5"/>
      <c r="I28" s="88"/>
      <c r="J28" s="89" t="str">
        <f t="shared" si="0"/>
        <v/>
      </c>
      <c r="K28" s="178"/>
      <c r="L28" s="24"/>
      <c r="M28" s="24"/>
      <c r="N28" s="24"/>
      <c r="O28" s="24"/>
      <c r="P28" s="24"/>
      <c r="Q28" s="24"/>
      <c r="R28" s="24"/>
    </row>
    <row r="29" spans="1:18" ht="40.5" customHeight="1" x14ac:dyDescent="0.2">
      <c r="A29" s="177"/>
      <c r="B29" s="87"/>
      <c r="C29" s="87"/>
      <c r="D29" s="4" t="s">
        <v>139</v>
      </c>
      <c r="E29" s="5"/>
      <c r="F29" s="5"/>
      <c r="G29" s="5"/>
      <c r="H29" s="5"/>
      <c r="I29" s="88"/>
      <c r="J29" s="89" t="str">
        <f t="shared" si="0"/>
        <v/>
      </c>
      <c r="K29" s="178"/>
      <c r="L29" s="24"/>
      <c r="M29" s="24"/>
      <c r="N29" s="24"/>
      <c r="O29" s="24"/>
      <c r="P29" s="24"/>
      <c r="Q29" s="24"/>
      <c r="R29" s="24"/>
    </row>
    <row r="30" spans="1:18" ht="40.5" customHeight="1" x14ac:dyDescent="0.2">
      <c r="A30" s="177"/>
      <c r="B30" s="87"/>
      <c r="C30" s="87"/>
      <c r="D30" s="4" t="s">
        <v>140</v>
      </c>
      <c r="E30" s="5"/>
      <c r="F30" s="5"/>
      <c r="G30" s="5"/>
      <c r="H30" s="5"/>
      <c r="I30" s="88"/>
      <c r="J30" s="89" t="str">
        <f t="shared" si="0"/>
        <v/>
      </c>
      <c r="K30" s="178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177"/>
      <c r="B31" s="90"/>
      <c r="C31" s="90"/>
      <c r="D31" s="1"/>
      <c r="E31" s="2"/>
      <c r="F31" s="2"/>
      <c r="G31" s="2"/>
      <c r="H31" s="2"/>
      <c r="I31" s="91"/>
      <c r="J31" s="92" t="str">
        <f t="shared" si="0"/>
        <v/>
      </c>
      <c r="K31" s="178"/>
      <c r="L31" s="208"/>
      <c r="M31" s="209"/>
      <c r="N31" s="209"/>
      <c r="O31" s="209"/>
      <c r="P31" s="209"/>
      <c r="Q31" s="209"/>
      <c r="R31" s="210"/>
    </row>
    <row r="32" spans="1:18" ht="25.5" x14ac:dyDescent="0.2">
      <c r="A32" s="177" t="s">
        <v>73</v>
      </c>
      <c r="B32" s="87"/>
      <c r="C32" s="87"/>
      <c r="D32" s="4" t="s">
        <v>141</v>
      </c>
      <c r="E32" s="5"/>
      <c r="F32" s="5"/>
      <c r="G32" s="5"/>
      <c r="H32" s="5"/>
      <c r="I32" s="88"/>
      <c r="J32" s="89" t="str">
        <f t="shared" si="0"/>
        <v/>
      </c>
      <c r="K32" s="178" t="e">
        <f>AVERAGE(J32:J35)</f>
        <v>#DIV/0!</v>
      </c>
      <c r="L32" s="24"/>
      <c r="M32" s="24"/>
      <c r="N32" s="24"/>
      <c r="O32" s="24"/>
      <c r="P32" s="24"/>
      <c r="Q32" s="24"/>
      <c r="R32" s="24"/>
    </row>
    <row r="33" spans="1:18" ht="37.5" customHeight="1" x14ac:dyDescent="0.2">
      <c r="A33" s="177"/>
      <c r="B33" s="87"/>
      <c r="C33" s="87"/>
      <c r="D33" s="4" t="s">
        <v>142</v>
      </c>
      <c r="E33" s="5"/>
      <c r="F33" s="5"/>
      <c r="G33" s="5"/>
      <c r="H33" s="5"/>
      <c r="I33" s="88"/>
      <c r="J33" s="89" t="str">
        <f t="shared" si="0"/>
        <v/>
      </c>
      <c r="K33" s="178"/>
      <c r="L33" s="24"/>
      <c r="M33" s="24"/>
      <c r="N33" s="24"/>
      <c r="O33" s="24"/>
      <c r="P33" s="24"/>
      <c r="Q33" s="24"/>
      <c r="R33" s="24"/>
    </row>
    <row r="34" spans="1:18" ht="37.5" customHeight="1" x14ac:dyDescent="0.2">
      <c r="A34" s="177"/>
      <c r="B34" s="87"/>
      <c r="C34" s="87"/>
      <c r="D34" s="4" t="s">
        <v>143</v>
      </c>
      <c r="E34" s="5"/>
      <c r="F34" s="5"/>
      <c r="G34" s="5"/>
      <c r="H34" s="5"/>
      <c r="I34" s="88"/>
      <c r="J34" s="89" t="str">
        <f t="shared" si="0"/>
        <v/>
      </c>
      <c r="K34" s="178"/>
      <c r="L34" s="24"/>
      <c r="M34" s="24"/>
      <c r="N34" s="24"/>
      <c r="O34" s="24"/>
      <c r="P34" s="24"/>
      <c r="Q34" s="24"/>
      <c r="R34" s="24"/>
    </row>
    <row r="35" spans="1:18" ht="37.5" customHeight="1" x14ac:dyDescent="0.2">
      <c r="A35" s="177"/>
      <c r="B35" s="87"/>
      <c r="C35" s="87"/>
      <c r="D35" s="4" t="s">
        <v>144</v>
      </c>
      <c r="E35" s="5"/>
      <c r="F35" s="5"/>
      <c r="G35" s="5"/>
      <c r="H35" s="5"/>
      <c r="I35" s="88"/>
      <c r="J35" s="89" t="str">
        <f t="shared" si="0"/>
        <v/>
      </c>
      <c r="K35" s="178"/>
      <c r="L35" s="24"/>
      <c r="M35" s="24"/>
      <c r="N35" s="24"/>
      <c r="O35" s="24"/>
      <c r="P35" s="24"/>
      <c r="Q35" s="24"/>
      <c r="R35" s="24"/>
    </row>
    <row r="36" spans="1:18" ht="37.5" customHeight="1" x14ac:dyDescent="0.2">
      <c r="A36" s="177"/>
      <c r="B36" s="87"/>
      <c r="C36" s="87"/>
      <c r="D36" s="4" t="s">
        <v>145</v>
      </c>
      <c r="E36" s="5"/>
      <c r="F36" s="5"/>
      <c r="G36" s="5"/>
      <c r="H36" s="5"/>
      <c r="I36" s="88"/>
      <c r="J36" s="89" t="str">
        <f t="shared" si="0"/>
        <v/>
      </c>
      <c r="K36" s="178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90"/>
      <c r="C37" s="90"/>
      <c r="D37" s="1"/>
      <c r="E37" s="2"/>
      <c r="F37" s="2"/>
      <c r="G37" s="2"/>
      <c r="H37" s="2"/>
      <c r="I37" s="91"/>
      <c r="J37" s="92" t="str">
        <f t="shared" si="0"/>
        <v/>
      </c>
      <c r="K37" s="178"/>
      <c r="L37" s="208"/>
      <c r="M37" s="209"/>
      <c r="N37" s="209"/>
      <c r="O37" s="209"/>
      <c r="P37" s="209"/>
      <c r="Q37" s="209"/>
      <c r="R37" s="210"/>
    </row>
    <row r="38" spans="1:18" ht="39" customHeight="1" x14ac:dyDescent="0.2">
      <c r="A38" s="177" t="s">
        <v>84</v>
      </c>
      <c r="B38" s="87"/>
      <c r="C38" s="87"/>
      <c r="D38" s="4" t="s">
        <v>146</v>
      </c>
      <c r="E38" s="5"/>
      <c r="F38" s="5"/>
      <c r="G38" s="5"/>
      <c r="H38" s="5"/>
      <c r="I38" s="88"/>
      <c r="J38" s="89" t="str">
        <f t="shared" si="0"/>
        <v/>
      </c>
      <c r="K38" s="178" t="e">
        <f>AVERAGE(J38:J43)</f>
        <v>#DIV/0!</v>
      </c>
      <c r="L38" s="24"/>
      <c r="M38" s="24"/>
      <c r="N38" s="24"/>
      <c r="O38" s="24"/>
      <c r="P38" s="24"/>
      <c r="Q38" s="24"/>
      <c r="R38" s="24"/>
    </row>
    <row r="39" spans="1:18" ht="57.75" customHeight="1" x14ac:dyDescent="0.2">
      <c r="A39" s="177"/>
      <c r="B39" s="87"/>
      <c r="C39" s="87"/>
      <c r="D39" s="4" t="s">
        <v>147</v>
      </c>
      <c r="E39" s="5"/>
      <c r="F39" s="5"/>
      <c r="G39" s="5"/>
      <c r="H39" s="5"/>
      <c r="I39" s="88"/>
      <c r="J39" s="89" t="str">
        <f t="shared" si="0"/>
        <v/>
      </c>
      <c r="K39" s="178"/>
      <c r="L39" s="24"/>
      <c r="M39" s="24"/>
      <c r="N39" s="24"/>
      <c r="O39" s="24"/>
      <c r="P39" s="24"/>
      <c r="Q39" s="24"/>
      <c r="R39" s="24"/>
    </row>
    <row r="40" spans="1:18" ht="32.25" customHeight="1" x14ac:dyDescent="0.2">
      <c r="A40" s="177"/>
      <c r="B40" s="87"/>
      <c r="C40" s="87"/>
      <c r="D40" s="4" t="s">
        <v>148</v>
      </c>
      <c r="E40" s="5"/>
      <c r="F40" s="5"/>
      <c r="G40" s="5"/>
      <c r="H40" s="5"/>
      <c r="I40" s="88"/>
      <c r="J40" s="89" t="str">
        <f t="shared" si="0"/>
        <v/>
      </c>
      <c r="K40" s="178"/>
      <c r="L40" s="24"/>
      <c r="M40" s="24"/>
      <c r="N40" s="24"/>
      <c r="O40" s="24"/>
      <c r="P40" s="24"/>
      <c r="Q40" s="24"/>
      <c r="R40" s="24"/>
    </row>
    <row r="41" spans="1:18" ht="37.5" customHeight="1" x14ac:dyDescent="0.2">
      <c r="A41" s="177"/>
      <c r="B41" s="87"/>
      <c r="C41" s="87"/>
      <c r="D41" s="4" t="s">
        <v>149</v>
      </c>
      <c r="E41" s="5"/>
      <c r="F41" s="5"/>
      <c r="G41" s="5"/>
      <c r="H41" s="5"/>
      <c r="I41" s="88"/>
      <c r="J41" s="89" t="str">
        <f t="shared" si="0"/>
        <v/>
      </c>
      <c r="K41" s="178"/>
      <c r="L41" s="24"/>
      <c r="M41" s="24"/>
      <c r="N41" s="24"/>
      <c r="O41" s="24"/>
      <c r="P41" s="24"/>
      <c r="Q41" s="24"/>
      <c r="R41" s="24"/>
    </row>
    <row r="42" spans="1:18" ht="37.5" customHeight="1" x14ac:dyDescent="0.2">
      <c r="A42" s="177"/>
      <c r="B42" s="87"/>
      <c r="C42" s="87"/>
      <c r="D42" s="4" t="s">
        <v>150</v>
      </c>
      <c r="E42" s="5"/>
      <c r="F42" s="5"/>
      <c r="G42" s="5"/>
      <c r="H42" s="5"/>
      <c r="I42" s="88"/>
      <c r="J42" s="89" t="str">
        <f t="shared" si="0"/>
        <v/>
      </c>
      <c r="K42" s="178"/>
      <c r="L42" s="24"/>
      <c r="M42" s="24"/>
      <c r="N42" s="24"/>
      <c r="O42" s="24"/>
      <c r="P42" s="24"/>
      <c r="Q42" s="24"/>
      <c r="R42" s="24"/>
    </row>
    <row r="43" spans="1:18" ht="39" customHeight="1" x14ac:dyDescent="0.2">
      <c r="A43" s="177"/>
      <c r="B43" s="87"/>
      <c r="C43" s="87"/>
      <c r="D43" s="4" t="s">
        <v>151</v>
      </c>
      <c r="E43" s="5"/>
      <c r="F43" s="5"/>
      <c r="G43" s="5"/>
      <c r="H43" s="5"/>
      <c r="I43" s="88"/>
      <c r="J43" s="89" t="str">
        <f t="shared" si="0"/>
        <v/>
      </c>
      <c r="K43" s="178"/>
      <c r="L43" s="24"/>
      <c r="M43" s="24"/>
      <c r="N43" s="24"/>
      <c r="O43" s="24"/>
      <c r="P43" s="24"/>
      <c r="Q43" s="24"/>
      <c r="R43" s="24"/>
    </row>
    <row r="44" spans="1:18" ht="39" customHeight="1" x14ac:dyDescent="0.2">
      <c r="A44" s="177"/>
      <c r="B44" s="90"/>
      <c r="C44" s="90"/>
      <c r="D44" s="1"/>
      <c r="E44" s="2"/>
      <c r="F44" s="2"/>
      <c r="G44" s="2"/>
      <c r="H44" s="2"/>
      <c r="I44" s="91"/>
      <c r="J44" s="92" t="str">
        <f t="shared" si="0"/>
        <v/>
      </c>
      <c r="K44" s="178"/>
      <c r="L44" s="208"/>
      <c r="M44" s="209"/>
      <c r="N44" s="209"/>
      <c r="O44" s="209"/>
      <c r="P44" s="209"/>
      <c r="Q44" s="209"/>
      <c r="R44" s="210"/>
    </row>
    <row r="45" spans="1:18" ht="39" customHeight="1" x14ac:dyDescent="0.2">
      <c r="A45" s="177" t="s">
        <v>92</v>
      </c>
      <c r="B45" s="87"/>
      <c r="C45" s="87"/>
      <c r="D45" s="4" t="s">
        <v>152</v>
      </c>
      <c r="E45" s="5"/>
      <c r="F45" s="5"/>
      <c r="G45" s="5"/>
      <c r="H45" s="5"/>
      <c r="I45" s="88"/>
      <c r="J45" s="89" t="str">
        <f t="shared" si="0"/>
        <v/>
      </c>
      <c r="K45" s="178" t="e">
        <f>AVERAGE(J45:J49)</f>
        <v>#DIV/0!</v>
      </c>
      <c r="L45" s="24"/>
      <c r="M45" s="24"/>
      <c r="N45" s="24"/>
      <c r="O45" s="24"/>
      <c r="P45" s="24"/>
      <c r="Q45" s="24"/>
      <c r="R45" s="24"/>
    </row>
    <row r="46" spans="1:18" ht="39" customHeight="1" x14ac:dyDescent="0.2">
      <c r="A46" s="177"/>
      <c r="B46" s="87"/>
      <c r="C46" s="87"/>
      <c r="D46" s="4" t="s">
        <v>153</v>
      </c>
      <c r="E46" s="5"/>
      <c r="F46" s="5"/>
      <c r="G46" s="5"/>
      <c r="H46" s="5"/>
      <c r="I46" s="88"/>
      <c r="J46" s="89" t="str">
        <f t="shared" si="0"/>
        <v/>
      </c>
      <c r="K46" s="178"/>
      <c r="L46" s="24"/>
      <c r="M46" s="24"/>
      <c r="N46" s="24"/>
      <c r="O46" s="24"/>
      <c r="P46" s="24"/>
      <c r="Q46" s="24"/>
      <c r="R46" s="24"/>
    </row>
    <row r="47" spans="1:18" ht="37.5" customHeight="1" x14ac:dyDescent="0.2">
      <c r="A47" s="177"/>
      <c r="B47" s="87"/>
      <c r="C47" s="87"/>
      <c r="D47" s="4" t="s">
        <v>154</v>
      </c>
      <c r="E47" s="5"/>
      <c r="F47" s="5"/>
      <c r="G47" s="5"/>
      <c r="H47" s="5"/>
      <c r="I47" s="88"/>
      <c r="J47" s="89" t="str">
        <f t="shared" si="0"/>
        <v/>
      </c>
      <c r="K47" s="178"/>
      <c r="L47" s="24"/>
      <c r="M47" s="24"/>
      <c r="N47" s="24"/>
      <c r="O47" s="24"/>
      <c r="P47" s="24"/>
      <c r="Q47" s="24"/>
      <c r="R47" s="24"/>
    </row>
    <row r="48" spans="1:18" ht="37.5" customHeight="1" x14ac:dyDescent="0.2">
      <c r="A48" s="177"/>
      <c r="B48" s="87"/>
      <c r="C48" s="87"/>
      <c r="D48" s="4" t="s">
        <v>155</v>
      </c>
      <c r="E48" s="5"/>
      <c r="F48" s="5"/>
      <c r="G48" s="5"/>
      <c r="H48" s="5"/>
      <c r="I48" s="88"/>
      <c r="J48" s="89" t="str">
        <f t="shared" si="0"/>
        <v/>
      </c>
      <c r="K48" s="178"/>
      <c r="L48" s="24"/>
      <c r="M48" s="24"/>
      <c r="N48" s="24"/>
      <c r="O48" s="24"/>
      <c r="P48" s="24"/>
      <c r="Q48" s="24"/>
      <c r="R48" s="24"/>
    </row>
    <row r="49" spans="1:18" ht="39" customHeight="1" x14ac:dyDescent="0.2">
      <c r="A49" s="177"/>
      <c r="B49" s="87"/>
      <c r="C49" s="87"/>
      <c r="D49" s="4" t="s">
        <v>156</v>
      </c>
      <c r="E49" s="5"/>
      <c r="F49" s="5"/>
      <c r="G49" s="5"/>
      <c r="H49" s="5"/>
      <c r="I49" s="88"/>
      <c r="J49" s="89" t="str">
        <f t="shared" si="0"/>
        <v/>
      </c>
      <c r="K49" s="178"/>
      <c r="L49" s="24"/>
      <c r="M49" s="24"/>
      <c r="N49" s="24"/>
      <c r="O49" s="24"/>
      <c r="P49" s="24"/>
      <c r="Q49" s="24"/>
      <c r="R49" s="24"/>
    </row>
    <row r="50" spans="1:18" ht="39" customHeight="1" x14ac:dyDescent="0.2">
      <c r="A50" s="177"/>
      <c r="B50" s="90"/>
      <c r="C50" s="90"/>
      <c r="D50" s="1"/>
      <c r="E50" s="2"/>
      <c r="F50" s="2"/>
      <c r="G50" s="2"/>
      <c r="H50" s="2"/>
      <c r="I50" s="91"/>
      <c r="J50" s="92" t="str">
        <f t="shared" si="0"/>
        <v/>
      </c>
      <c r="K50" s="178"/>
      <c r="L50" s="208"/>
      <c r="M50" s="209"/>
      <c r="N50" s="209"/>
      <c r="O50" s="209"/>
      <c r="P50" s="209"/>
      <c r="Q50" s="209"/>
      <c r="R50" s="210"/>
    </row>
    <row r="51" spans="1:18" ht="8.25" customHeight="1" thickBot="1" x14ac:dyDescent="0.25">
      <c r="L51" s="26"/>
    </row>
    <row r="52" spans="1:18" s="6" customFormat="1" ht="31.5" customHeight="1" thickTop="1" thickBot="1" x14ac:dyDescent="0.25">
      <c r="A52" s="93"/>
      <c r="B52" s="93"/>
      <c r="C52" s="93"/>
      <c r="D52" s="93"/>
      <c r="E52" s="193" t="s">
        <v>100</v>
      </c>
      <c r="F52" s="193"/>
      <c r="G52" s="193"/>
      <c r="H52" s="193"/>
      <c r="I52" s="194"/>
      <c r="J52" s="191" t="e">
        <f>AVERAGE(K7:K50)</f>
        <v>#DIV/0!</v>
      </c>
      <c r="K52" s="192"/>
      <c r="L52" s="26"/>
      <c r="M52" s="3"/>
      <c r="N52" s="3"/>
      <c r="O52" s="3"/>
      <c r="P52" s="3"/>
      <c r="Q52" s="3"/>
      <c r="R52" s="3"/>
    </row>
    <row r="53" spans="1:18" ht="6.75" customHeight="1" thickTop="1" thickBot="1" x14ac:dyDescent="0.25">
      <c r="E53" s="14"/>
      <c r="F53" s="14"/>
      <c r="G53" s="14"/>
      <c r="H53" s="14"/>
      <c r="I53" s="14"/>
      <c r="L53" s="26"/>
    </row>
    <row r="54" spans="1:18" ht="86.25" customHeight="1" thickTop="1" thickBot="1" x14ac:dyDescent="0.25">
      <c r="A54" s="200"/>
      <c r="B54" s="200"/>
      <c r="C54" s="200"/>
      <c r="D54" s="200"/>
      <c r="E54" s="195" t="s">
        <v>101</v>
      </c>
      <c r="F54" s="196"/>
      <c r="G54" s="196"/>
      <c r="H54" s="196"/>
      <c r="I54" s="197"/>
      <c r="J54" s="198" t="e">
        <f>IF(AND(J52&gt;4.49,J52&lt;4.8),"BUENA",IF(AND(J52&gt;3.99,J52&lt;4.5),"REGULAR",IF(J52&gt;4.79,"EXCELENTE",IF(J52&lt;4,"INSATISFACTORIA",""))))</f>
        <v>#DIV/0!</v>
      </c>
      <c r="K54" s="199"/>
      <c r="L54" s="26"/>
    </row>
    <row r="55" spans="1:18" ht="8.25" customHeight="1" thickTop="1" thickBot="1" x14ac:dyDescent="0.25">
      <c r="A55" s="32"/>
      <c r="L55" s="26"/>
    </row>
    <row r="56" spans="1:18" ht="90" customHeight="1" thickBot="1" x14ac:dyDescent="0.25">
      <c r="A56" s="187" t="s">
        <v>102</v>
      </c>
      <c r="B56" s="187"/>
      <c r="C56" s="187"/>
      <c r="D56" s="188"/>
      <c r="E56" s="220"/>
      <c r="F56" s="220"/>
      <c r="G56" s="220"/>
      <c r="H56" s="220"/>
      <c r="I56" s="220"/>
      <c r="J56" s="220"/>
      <c r="K56" s="221"/>
      <c r="L56" s="26"/>
    </row>
    <row r="57" spans="1:18" x14ac:dyDescent="0.2">
      <c r="A57" s="32"/>
      <c r="L57" s="26"/>
    </row>
    <row r="58" spans="1:18" x14ac:dyDescent="0.2">
      <c r="A58" s="32"/>
      <c r="L58" s="26"/>
    </row>
    <row r="59" spans="1:18" x14ac:dyDescent="0.2">
      <c r="L59" s="26"/>
    </row>
    <row r="60" spans="1:18" x14ac:dyDescent="0.2">
      <c r="L60" s="26"/>
    </row>
    <row r="61" spans="1:18" x14ac:dyDescent="0.2">
      <c r="L61" s="26"/>
    </row>
    <row r="62" spans="1:18" x14ac:dyDescent="0.2">
      <c r="L62" s="26"/>
    </row>
    <row r="64" spans="1:18" ht="18" x14ac:dyDescent="0.2">
      <c r="L64" s="93"/>
      <c r="M64" s="93"/>
      <c r="N64" s="93"/>
      <c r="O64" s="93"/>
      <c r="P64" s="93"/>
      <c r="Q64" s="93"/>
      <c r="R64" s="93"/>
    </row>
  </sheetData>
  <mergeCells count="46">
    <mergeCell ref="L37:R37"/>
    <mergeCell ref="L44:R44"/>
    <mergeCell ref="L50:R50"/>
    <mergeCell ref="L17:R17"/>
    <mergeCell ref="L25:R25"/>
    <mergeCell ref="L31:R31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54:D54"/>
    <mergeCell ref="E54:I54"/>
    <mergeCell ref="J54:K54"/>
    <mergeCell ref="A56:C56"/>
    <mergeCell ref="D56:K56"/>
    <mergeCell ref="A45:A50"/>
    <mergeCell ref="K45:K50"/>
    <mergeCell ref="E52:I52"/>
    <mergeCell ref="J52:K52"/>
    <mergeCell ref="A32:A37"/>
    <mergeCell ref="K32:K37"/>
    <mergeCell ref="A38:A44"/>
    <mergeCell ref="K38:K44"/>
    <mergeCell ref="A18:A25"/>
    <mergeCell ref="K18:K25"/>
    <mergeCell ref="A26:A31"/>
    <mergeCell ref="K26:K31"/>
    <mergeCell ref="J5:J6"/>
    <mergeCell ref="K5:K6"/>
    <mergeCell ref="A7:A17"/>
    <mergeCell ref="K7:K17"/>
    <mergeCell ref="A5:A6"/>
    <mergeCell ref="B5:C5"/>
    <mergeCell ref="D5:D6"/>
    <mergeCell ref="I5:I6"/>
    <mergeCell ref="B1:K1"/>
    <mergeCell ref="A2:C2"/>
    <mergeCell ref="E2:H2"/>
    <mergeCell ref="A3:C3"/>
    <mergeCell ref="E3:H3"/>
    <mergeCell ref="I3:J3"/>
  </mergeCells>
  <phoneticPr fontId="3" type="noConversion"/>
  <dataValidations count="4">
    <dataValidation allowBlank="1" showInputMessage="1" showErrorMessage="1" promptTitle="PRECAUCIÓN" prompt="Celdas con fórmula" sqref="J54:K54 J52:K52 J7:K50" xr:uid="{00000000-0002-0000-0300-000000000000}"/>
    <dataValidation allowBlank="1" showInputMessage="1" showErrorMessage="1" prompt="Registrar los hallazgos en caso que haya incumplimientos" sqref="I7:I25 I31:I34 I37:I50" xr:uid="{00000000-0002-0000-0300-000001000000}"/>
    <dataValidation allowBlank="1" showInputMessage="1" showErrorMessage="1" promptTitle="Registrar:" prompt="Nombre / Cargo" sqref="D3 I3:J3" xr:uid="{00000000-0002-0000-0300-000002000000}"/>
    <dataValidation type="textLength" operator="equal" allowBlank="1" showInputMessage="1" showErrorMessage="1" error="Digitar únicamente X" sqref="E7:H50" xr:uid="{00000000-0002-0000-0300-000003000000}">
      <formula1>1</formula1>
    </dataValidation>
  </dataValidations>
  <printOptions horizontalCentered="1" verticalCentered="1"/>
  <pageMargins left="0.31496062992125984" right="0.27559055118110237" top="0.35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71"/>
  <sheetViews>
    <sheetView showGridLines="0" zoomScale="75" zoomScaleNormal="75" workbookViewId="0">
      <pane xSplit="4" ySplit="6" topLeftCell="J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.75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4.5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177" t="s">
        <v>44</v>
      </c>
      <c r="B7" s="87"/>
      <c r="C7" s="87"/>
      <c r="D7" s="4" t="s">
        <v>157</v>
      </c>
      <c r="E7" s="5"/>
      <c r="F7" s="5"/>
      <c r="G7" s="5"/>
      <c r="H7" s="5"/>
      <c r="I7" s="88"/>
      <c r="J7" s="89" t="str">
        <f>IF(E7="X",$E$6,IF(F7="x",$F$6,IF(G7="x",$G$6,IF(H7="x",$H$6,""))))</f>
        <v/>
      </c>
      <c r="K7" s="178" t="e">
        <f>AVERAGE(J7:J15)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4" t="s">
        <v>158</v>
      </c>
      <c r="E8" s="5"/>
      <c r="F8" s="5"/>
      <c r="G8" s="5"/>
      <c r="H8" s="5"/>
      <c r="I8" s="88"/>
      <c r="J8" s="89"/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4" t="s">
        <v>159</v>
      </c>
      <c r="E9" s="5"/>
      <c r="F9" s="5"/>
      <c r="G9" s="5"/>
      <c r="H9" s="5"/>
      <c r="I9" s="88"/>
      <c r="J9" s="89"/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4" t="s">
        <v>160</v>
      </c>
      <c r="E10" s="5"/>
      <c r="F10" s="5"/>
      <c r="G10" s="5"/>
      <c r="H10" s="5"/>
      <c r="I10" s="88"/>
      <c r="J10" s="89" t="str">
        <f>IF(E10="X",$E$6,IF(F10="x",$F$6,IF(G10="x",$G$6,IF(H10="x",$H$6,""))))</f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4" t="s">
        <v>161</v>
      </c>
      <c r="E11" s="5"/>
      <c r="F11" s="5"/>
      <c r="G11" s="5"/>
      <c r="H11" s="5"/>
      <c r="I11" s="88"/>
      <c r="J11" s="89" t="str">
        <f>IF(E11="X",$E$6,IF(F11="x",$F$6,IF(G11="x",$G$6,IF(H11="x",$H$6,""))))</f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87"/>
      <c r="C12" s="87"/>
      <c r="D12" s="4" t="s">
        <v>162</v>
      </c>
      <c r="E12" s="5"/>
      <c r="F12" s="5"/>
      <c r="G12" s="5"/>
      <c r="H12" s="5"/>
      <c r="I12" s="88"/>
      <c r="J12" s="89"/>
      <c r="K12" s="178"/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177"/>
      <c r="B13" s="87"/>
      <c r="C13" s="87"/>
      <c r="D13" s="4" t="s">
        <v>163</v>
      </c>
      <c r="E13" s="5"/>
      <c r="F13" s="5"/>
      <c r="G13" s="5"/>
      <c r="H13" s="5"/>
      <c r="I13" s="88"/>
      <c r="J13" s="89"/>
      <c r="K13" s="178"/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177"/>
      <c r="B14" s="87"/>
      <c r="C14" s="87"/>
      <c r="D14" s="4" t="s">
        <v>164</v>
      </c>
      <c r="E14" s="5"/>
      <c r="F14" s="5"/>
      <c r="G14" s="5"/>
      <c r="H14" s="5"/>
      <c r="I14" s="88"/>
      <c r="J14" s="89" t="str">
        <f>IF(E14="X",$E$6,IF(F14="x",$F$6,IF(G14="x",$G$6,IF(H14="x",$H$6,""))))</f>
        <v/>
      </c>
      <c r="K14" s="178"/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16" t="s">
        <v>165</v>
      </c>
      <c r="E15" s="5"/>
      <c r="F15" s="5"/>
      <c r="G15" s="5"/>
      <c r="H15" s="5"/>
      <c r="I15" s="88"/>
      <c r="J15" s="89" t="str">
        <f>IF(E15="X",$E$6,IF(F15="x",$F$6,IF(G15="x",$G$6,IF(H15="x",$H$6,""))))</f>
        <v/>
      </c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90"/>
      <c r="C16" s="90"/>
      <c r="D16" s="1"/>
      <c r="E16" s="2"/>
      <c r="F16" s="2"/>
      <c r="G16" s="2"/>
      <c r="H16" s="2"/>
      <c r="I16" s="91"/>
      <c r="J16" s="92" t="str">
        <f>IF(E16="X",$E$6,IF(F16="x",$F$6,IF(G16="x",$G$6,IF(H16="x",$H$6,""))))</f>
        <v/>
      </c>
      <c r="K16" s="178"/>
      <c r="L16" s="208"/>
      <c r="M16" s="209"/>
      <c r="N16" s="209"/>
      <c r="O16" s="209"/>
      <c r="P16" s="209"/>
      <c r="Q16" s="209"/>
      <c r="R16" s="210"/>
    </row>
    <row r="17" spans="1:18" ht="39" customHeight="1" x14ac:dyDescent="0.2">
      <c r="A17" s="177" t="s">
        <v>59</v>
      </c>
      <c r="B17" s="87"/>
      <c r="C17" s="87"/>
      <c r="D17" s="4" t="s">
        <v>166</v>
      </c>
      <c r="E17" s="5"/>
      <c r="F17" s="5"/>
      <c r="G17" s="5"/>
      <c r="H17" s="5"/>
      <c r="I17" s="88"/>
      <c r="J17" s="89" t="str">
        <f>IF(E17="X",$E$6,IF(F17="x",$F$6,IF(G17="x",$G$6,IF(H17="x",$H$6,""))))</f>
        <v/>
      </c>
      <c r="K17" s="178" t="e">
        <f>AVERAGE(J17:J21)</f>
        <v>#DIV/0!</v>
      </c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87"/>
      <c r="C18" s="87"/>
      <c r="D18" s="4" t="s">
        <v>167</v>
      </c>
      <c r="E18" s="5"/>
      <c r="F18" s="5"/>
      <c r="G18" s="5"/>
      <c r="H18" s="5"/>
      <c r="I18" s="88"/>
      <c r="J18" s="89"/>
      <c r="K18" s="178"/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87"/>
      <c r="C19" s="87"/>
      <c r="D19" s="4" t="s">
        <v>168</v>
      </c>
      <c r="E19" s="5"/>
      <c r="F19" s="5"/>
      <c r="G19" s="5"/>
      <c r="H19" s="5"/>
      <c r="I19" s="88"/>
      <c r="J19" s="89"/>
      <c r="K19" s="178"/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4" t="s">
        <v>169</v>
      </c>
      <c r="E20" s="5"/>
      <c r="F20" s="5"/>
      <c r="G20" s="5"/>
      <c r="H20" s="5"/>
      <c r="I20" s="88"/>
      <c r="J20" s="89"/>
      <c r="K20" s="178"/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177"/>
      <c r="B21" s="87"/>
      <c r="C21" s="87"/>
      <c r="D21" s="4" t="s">
        <v>170</v>
      </c>
      <c r="E21" s="5"/>
      <c r="F21" s="5"/>
      <c r="G21" s="5"/>
      <c r="H21" s="5"/>
      <c r="I21" s="88"/>
      <c r="J21" s="89"/>
      <c r="K21" s="178"/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177"/>
      <c r="B22" s="90"/>
      <c r="C22" s="90"/>
      <c r="D22" s="1"/>
      <c r="E22" s="2"/>
      <c r="F22" s="2"/>
      <c r="G22" s="2"/>
      <c r="H22" s="2"/>
      <c r="I22" s="91"/>
      <c r="J22" s="92" t="str">
        <f t="shared" ref="J22:J27" si="0">IF(E22="X",$E$6,IF(F22="x",$F$6,IF(G22="x",$G$6,IF(H22="x",$H$6,""))))</f>
        <v/>
      </c>
      <c r="K22" s="178"/>
      <c r="L22" s="208"/>
      <c r="M22" s="209"/>
      <c r="N22" s="209"/>
      <c r="O22" s="209"/>
      <c r="P22" s="209"/>
      <c r="Q22" s="209"/>
      <c r="R22" s="210"/>
    </row>
    <row r="23" spans="1:18" ht="39" customHeight="1" x14ac:dyDescent="0.2">
      <c r="A23" s="177" t="s">
        <v>65</v>
      </c>
      <c r="B23" s="87"/>
      <c r="C23" s="87"/>
      <c r="D23" s="4" t="s">
        <v>171</v>
      </c>
      <c r="E23" s="5"/>
      <c r="F23" s="5"/>
      <c r="G23" s="5"/>
      <c r="H23" s="5"/>
      <c r="I23" s="88"/>
      <c r="J23" s="89" t="str">
        <f t="shared" si="0"/>
        <v/>
      </c>
      <c r="K23" s="178" t="e">
        <f>AVERAGE(J23:J26)</f>
        <v>#DIV/0!</v>
      </c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4" t="s">
        <v>172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87"/>
      <c r="C25" s="87"/>
      <c r="D25" s="4" t="s">
        <v>71</v>
      </c>
      <c r="E25" s="5"/>
      <c r="F25" s="5"/>
      <c r="G25" s="5"/>
      <c r="H25" s="5"/>
      <c r="I25" s="88"/>
      <c r="J25" s="89" t="str">
        <f t="shared" si="0"/>
        <v/>
      </c>
      <c r="K25" s="178"/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177"/>
      <c r="B26" s="87"/>
      <c r="C26" s="87"/>
      <c r="D26" s="4" t="s">
        <v>173</v>
      </c>
      <c r="E26" s="5"/>
      <c r="F26" s="5"/>
      <c r="G26" s="5"/>
      <c r="H26" s="5"/>
      <c r="I26" s="88"/>
      <c r="J26" s="89" t="str">
        <f t="shared" si="0"/>
        <v/>
      </c>
      <c r="K26" s="178"/>
      <c r="L26" s="24"/>
      <c r="M26" s="24"/>
      <c r="N26" s="24"/>
      <c r="O26" s="24"/>
      <c r="P26" s="24"/>
      <c r="Q26" s="24"/>
      <c r="R26" s="24"/>
    </row>
    <row r="27" spans="1:18" ht="39" customHeight="1" x14ac:dyDescent="0.2">
      <c r="A27" s="177"/>
      <c r="B27" s="90"/>
      <c r="C27" s="90"/>
      <c r="D27" s="1"/>
      <c r="E27" s="2"/>
      <c r="F27" s="2"/>
      <c r="G27" s="2"/>
      <c r="H27" s="2"/>
      <c r="I27" s="91"/>
      <c r="J27" s="92" t="str">
        <f t="shared" si="0"/>
        <v/>
      </c>
      <c r="K27" s="178"/>
      <c r="L27" s="208"/>
      <c r="M27" s="209"/>
      <c r="N27" s="209"/>
      <c r="O27" s="209"/>
      <c r="P27" s="209"/>
      <c r="Q27" s="209"/>
      <c r="R27" s="210"/>
    </row>
    <row r="28" spans="1:18" ht="39" customHeight="1" x14ac:dyDescent="0.2">
      <c r="A28" s="177" t="s">
        <v>73</v>
      </c>
      <c r="B28" s="87"/>
      <c r="C28" s="87"/>
      <c r="D28" s="4" t="s">
        <v>174</v>
      </c>
      <c r="E28" s="5"/>
      <c r="F28" s="5"/>
      <c r="G28" s="5"/>
      <c r="H28" s="5"/>
      <c r="I28" s="88"/>
      <c r="J28" s="89"/>
      <c r="K28" s="178"/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177"/>
      <c r="B29" s="87"/>
      <c r="C29" s="87"/>
      <c r="D29" s="4" t="s">
        <v>175</v>
      </c>
      <c r="E29" s="5"/>
      <c r="F29" s="5"/>
      <c r="G29" s="5"/>
      <c r="H29" s="5"/>
      <c r="I29" s="88"/>
      <c r="J29" s="89"/>
      <c r="K29" s="178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87"/>
      <c r="C30" s="87"/>
      <c r="D30" s="4" t="s">
        <v>176</v>
      </c>
      <c r="E30" s="5"/>
      <c r="F30" s="5"/>
      <c r="G30" s="5"/>
      <c r="H30" s="5"/>
      <c r="I30" s="88"/>
      <c r="J30" s="89"/>
      <c r="K30" s="178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177"/>
      <c r="B31" s="87"/>
      <c r="C31" s="87"/>
      <c r="D31" s="4" t="s">
        <v>177</v>
      </c>
      <c r="E31" s="5"/>
      <c r="F31" s="5"/>
      <c r="G31" s="5"/>
      <c r="H31" s="5"/>
      <c r="I31" s="88"/>
      <c r="J31" s="89"/>
      <c r="K31" s="178"/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177"/>
      <c r="B32" s="87"/>
      <c r="C32" s="87"/>
      <c r="D32" s="4" t="s">
        <v>178</v>
      </c>
      <c r="E32" s="5"/>
      <c r="F32" s="5"/>
      <c r="G32" s="5"/>
      <c r="H32" s="5"/>
      <c r="I32" s="88"/>
      <c r="J32" s="89"/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179</v>
      </c>
      <c r="E33" s="5"/>
      <c r="F33" s="5"/>
      <c r="G33" s="5"/>
      <c r="H33" s="5"/>
      <c r="I33" s="88"/>
      <c r="J33" s="89"/>
      <c r="K33" s="178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177"/>
      <c r="B34" s="87"/>
      <c r="C34" s="87"/>
      <c r="D34" s="4" t="s">
        <v>180</v>
      </c>
      <c r="E34" s="5"/>
      <c r="F34" s="5"/>
      <c r="G34" s="5"/>
      <c r="H34" s="5"/>
      <c r="I34" s="88"/>
      <c r="J34" s="89"/>
      <c r="K34" s="178"/>
      <c r="L34" s="24"/>
      <c r="M34" s="24"/>
      <c r="N34" s="24"/>
      <c r="O34" s="24"/>
      <c r="P34" s="24"/>
      <c r="Q34" s="24"/>
      <c r="R34" s="24"/>
    </row>
    <row r="35" spans="1:18" ht="39" customHeight="1" x14ac:dyDescent="0.2">
      <c r="A35" s="177"/>
      <c r="B35" s="87"/>
      <c r="C35" s="87"/>
      <c r="D35" s="4" t="s">
        <v>181</v>
      </c>
      <c r="E35" s="5"/>
      <c r="F35" s="5"/>
      <c r="G35" s="5"/>
      <c r="H35" s="5"/>
      <c r="I35" s="88"/>
      <c r="J35" s="89"/>
      <c r="K35" s="178"/>
      <c r="L35" s="24"/>
      <c r="M35" s="24"/>
      <c r="N35" s="24"/>
      <c r="O35" s="24"/>
      <c r="P35" s="24"/>
      <c r="Q35" s="24"/>
      <c r="R35" s="24"/>
    </row>
    <row r="36" spans="1:18" ht="39" customHeight="1" x14ac:dyDescent="0.2">
      <c r="A36" s="177"/>
      <c r="B36" s="87"/>
      <c r="C36" s="87"/>
      <c r="D36" s="4" t="s">
        <v>182</v>
      </c>
      <c r="E36" s="5"/>
      <c r="F36" s="5"/>
      <c r="G36" s="5"/>
      <c r="H36" s="5"/>
      <c r="I36" s="88"/>
      <c r="J36" s="89"/>
      <c r="K36" s="178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90"/>
      <c r="C37" s="90"/>
      <c r="D37" s="1"/>
      <c r="E37" s="2"/>
      <c r="F37" s="2"/>
      <c r="G37" s="2"/>
      <c r="H37" s="2"/>
      <c r="I37" s="91"/>
      <c r="J37" s="92" t="str">
        <f>IF(E37="X",$E$6,IF(F37="x",$F$6,IF(G37="x",$G$6,IF(H37="x",$H$6,""))))</f>
        <v/>
      </c>
      <c r="K37" s="178"/>
      <c r="L37" s="208"/>
      <c r="M37" s="209"/>
      <c r="N37" s="209"/>
      <c r="O37" s="209"/>
      <c r="P37" s="209"/>
      <c r="Q37" s="209"/>
      <c r="R37" s="210"/>
    </row>
    <row r="38" spans="1:18" ht="51" x14ac:dyDescent="0.2">
      <c r="A38" s="177" t="s">
        <v>84</v>
      </c>
      <c r="B38" s="87"/>
      <c r="C38" s="87"/>
      <c r="D38" s="4" t="s">
        <v>183</v>
      </c>
      <c r="E38" s="5"/>
      <c r="F38" s="5"/>
      <c r="G38" s="5"/>
      <c r="H38" s="5"/>
      <c r="I38" s="88"/>
      <c r="J38" s="89" t="str">
        <f>IF(E38="X",$E$6,IF(F38="x",$F$6,IF(G38="x",$G$6,IF(H38="x",$H$6,""))))</f>
        <v/>
      </c>
      <c r="K38" s="178" t="e">
        <f>AVERAGE(J38:J53)</f>
        <v>#DIV/0!</v>
      </c>
      <c r="L38" s="24"/>
      <c r="M38" s="24"/>
      <c r="N38" s="24"/>
      <c r="O38" s="24"/>
      <c r="P38" s="24"/>
      <c r="Q38" s="24"/>
      <c r="R38" s="24"/>
    </row>
    <row r="39" spans="1:18" ht="39" customHeight="1" x14ac:dyDescent="0.2">
      <c r="A39" s="177"/>
      <c r="B39" s="87"/>
      <c r="C39" s="87"/>
      <c r="D39" s="4" t="s">
        <v>184</v>
      </c>
      <c r="E39" s="5"/>
      <c r="F39" s="5"/>
      <c r="G39" s="5"/>
      <c r="H39" s="5"/>
      <c r="I39" s="88"/>
      <c r="J39" s="89" t="str">
        <f>IF(E39="X",$E$6,IF(F39="x",$F$6,IF(G39="x",$G$6,IF(H39="x",$H$6,""))))</f>
        <v/>
      </c>
      <c r="K39" s="178"/>
      <c r="L39" s="24"/>
      <c r="M39" s="24"/>
      <c r="N39" s="24"/>
      <c r="O39" s="24"/>
      <c r="P39" s="24"/>
      <c r="Q39" s="24"/>
      <c r="R39" s="24"/>
    </row>
    <row r="40" spans="1:18" ht="39" customHeight="1" x14ac:dyDescent="0.2">
      <c r="A40" s="177"/>
      <c r="B40" s="87"/>
      <c r="C40" s="87"/>
      <c r="D40" s="4" t="s">
        <v>185</v>
      </c>
      <c r="E40" s="5"/>
      <c r="F40" s="5"/>
      <c r="G40" s="5"/>
      <c r="H40" s="5"/>
      <c r="I40" s="88"/>
      <c r="J40" s="89" t="str">
        <f>IF(E40="X",$E$6,IF(F40="x",$F$6,IF(G40="x",$G$6,IF(H40="x",$H$6,""))))</f>
        <v/>
      </c>
      <c r="K40" s="178"/>
      <c r="L40" s="24"/>
      <c r="M40" s="24"/>
      <c r="N40" s="24"/>
      <c r="O40" s="24"/>
      <c r="P40" s="24"/>
      <c r="Q40" s="24"/>
      <c r="R40" s="24"/>
    </row>
    <row r="41" spans="1:18" ht="39" customHeight="1" x14ac:dyDescent="0.2">
      <c r="A41" s="177"/>
      <c r="B41" s="87"/>
      <c r="C41" s="87"/>
      <c r="D41" s="4" t="s">
        <v>186</v>
      </c>
      <c r="E41" s="5"/>
      <c r="F41" s="5"/>
      <c r="G41" s="5"/>
      <c r="H41" s="5"/>
      <c r="I41" s="88"/>
      <c r="J41" s="89"/>
      <c r="K41" s="178"/>
      <c r="L41" s="24"/>
      <c r="M41" s="24"/>
      <c r="N41" s="24"/>
      <c r="O41" s="24"/>
      <c r="P41" s="24"/>
      <c r="Q41" s="24"/>
      <c r="R41" s="24"/>
    </row>
    <row r="42" spans="1:18" ht="39" customHeight="1" x14ac:dyDescent="0.2">
      <c r="A42" s="177"/>
      <c r="B42" s="87"/>
      <c r="C42" s="87"/>
      <c r="D42" s="4" t="s">
        <v>187</v>
      </c>
      <c r="E42" s="5"/>
      <c r="F42" s="5"/>
      <c r="G42" s="5"/>
      <c r="H42" s="5"/>
      <c r="I42" s="88"/>
      <c r="J42" s="89" t="str">
        <f>IF(E42="X",$E$6,IF(F42="x",$F$6,IF(G42="x",$G$6,IF(H42="x",$H$6,""))))</f>
        <v/>
      </c>
      <c r="K42" s="178"/>
      <c r="L42" s="24"/>
      <c r="M42" s="24"/>
      <c r="N42" s="24"/>
      <c r="O42" s="24"/>
      <c r="P42" s="24"/>
      <c r="Q42" s="24"/>
      <c r="R42" s="24"/>
    </row>
    <row r="43" spans="1:18" ht="39" customHeight="1" x14ac:dyDescent="0.2">
      <c r="A43" s="177"/>
      <c r="B43" s="87"/>
      <c r="C43" s="87"/>
      <c r="D43" s="4" t="s">
        <v>188</v>
      </c>
      <c r="E43" s="5"/>
      <c r="F43" s="5"/>
      <c r="G43" s="5"/>
      <c r="H43" s="5"/>
      <c r="I43" s="88"/>
      <c r="J43" s="89"/>
      <c r="K43" s="178"/>
      <c r="L43" s="24"/>
      <c r="M43" s="24"/>
      <c r="N43" s="24"/>
      <c r="O43" s="24"/>
      <c r="P43" s="24"/>
      <c r="Q43" s="24"/>
      <c r="R43" s="24"/>
    </row>
    <row r="44" spans="1:18" ht="39" customHeight="1" x14ac:dyDescent="0.2">
      <c r="A44" s="177"/>
      <c r="B44" s="87"/>
      <c r="C44" s="87"/>
      <c r="D44" s="4" t="s">
        <v>189</v>
      </c>
      <c r="E44" s="5"/>
      <c r="F44" s="5"/>
      <c r="G44" s="5"/>
      <c r="H44" s="5"/>
      <c r="I44" s="88"/>
      <c r="J44" s="89"/>
      <c r="K44" s="178"/>
      <c r="L44" s="24"/>
      <c r="M44" s="24"/>
      <c r="N44" s="24"/>
      <c r="O44" s="24"/>
      <c r="P44" s="24"/>
      <c r="Q44" s="24"/>
      <c r="R44" s="24"/>
    </row>
    <row r="45" spans="1:18" ht="39" customHeight="1" x14ac:dyDescent="0.2">
      <c r="A45" s="177"/>
      <c r="B45" s="87"/>
      <c r="C45" s="87"/>
      <c r="D45" s="4" t="s">
        <v>190</v>
      </c>
      <c r="E45" s="5"/>
      <c r="F45" s="5"/>
      <c r="G45" s="5"/>
      <c r="H45" s="5"/>
      <c r="I45" s="88"/>
      <c r="J45" s="89"/>
      <c r="K45" s="178"/>
      <c r="L45" s="24"/>
      <c r="M45" s="24"/>
      <c r="N45" s="24"/>
      <c r="O45" s="24"/>
      <c r="P45" s="24"/>
      <c r="Q45" s="24"/>
      <c r="R45" s="24"/>
    </row>
    <row r="46" spans="1:18" ht="39" customHeight="1" x14ac:dyDescent="0.2">
      <c r="A46" s="177"/>
      <c r="B46" s="87"/>
      <c r="C46" s="87"/>
      <c r="D46" s="4" t="s">
        <v>191</v>
      </c>
      <c r="E46" s="5"/>
      <c r="F46" s="5"/>
      <c r="G46" s="5"/>
      <c r="H46" s="5"/>
      <c r="I46" s="88"/>
      <c r="J46" s="89"/>
      <c r="K46" s="178"/>
      <c r="L46" s="24"/>
      <c r="M46" s="24"/>
      <c r="N46" s="24"/>
      <c r="O46" s="24"/>
      <c r="P46" s="24"/>
      <c r="Q46" s="24"/>
      <c r="R46" s="24"/>
    </row>
    <row r="47" spans="1:18" ht="39" customHeight="1" x14ac:dyDescent="0.2">
      <c r="A47" s="177"/>
      <c r="B47" s="87"/>
      <c r="C47" s="87"/>
      <c r="D47" s="4" t="s">
        <v>192</v>
      </c>
      <c r="E47" s="5"/>
      <c r="F47" s="5"/>
      <c r="G47" s="5"/>
      <c r="H47" s="5"/>
      <c r="I47" s="88"/>
      <c r="J47" s="89"/>
      <c r="K47" s="178"/>
      <c r="L47" s="24"/>
      <c r="M47" s="24"/>
      <c r="N47" s="24"/>
      <c r="O47" s="24"/>
      <c r="P47" s="24"/>
      <c r="Q47" s="24"/>
      <c r="R47" s="24"/>
    </row>
    <row r="48" spans="1:18" ht="39" customHeight="1" x14ac:dyDescent="0.2">
      <c r="A48" s="177"/>
      <c r="B48" s="87"/>
      <c r="C48" s="87"/>
      <c r="D48" s="4" t="s">
        <v>193</v>
      </c>
      <c r="E48" s="5"/>
      <c r="F48" s="5"/>
      <c r="G48" s="5"/>
      <c r="H48" s="5"/>
      <c r="I48" s="88"/>
      <c r="J48" s="89"/>
      <c r="K48" s="178"/>
      <c r="L48" s="24"/>
      <c r="M48" s="24"/>
      <c r="N48" s="24"/>
      <c r="O48" s="24"/>
      <c r="P48" s="24"/>
      <c r="Q48" s="24"/>
      <c r="R48" s="24"/>
    </row>
    <row r="49" spans="1:18" ht="39" customHeight="1" x14ac:dyDescent="0.2">
      <c r="A49" s="177"/>
      <c r="B49" s="87"/>
      <c r="C49" s="87"/>
      <c r="D49" s="4" t="s">
        <v>194</v>
      </c>
      <c r="E49" s="5"/>
      <c r="F49" s="5"/>
      <c r="G49" s="5"/>
      <c r="H49" s="5"/>
      <c r="I49" s="88"/>
      <c r="J49" s="89"/>
      <c r="K49" s="178"/>
      <c r="L49" s="24"/>
      <c r="M49" s="24"/>
      <c r="N49" s="24"/>
      <c r="O49" s="24"/>
      <c r="P49" s="24"/>
      <c r="Q49" s="24"/>
      <c r="R49" s="24"/>
    </row>
    <row r="50" spans="1:18" ht="39" customHeight="1" x14ac:dyDescent="0.2">
      <c r="A50" s="177"/>
      <c r="B50" s="87"/>
      <c r="C50" s="87"/>
      <c r="D50" s="4" t="s">
        <v>195</v>
      </c>
      <c r="E50" s="5"/>
      <c r="F50" s="5"/>
      <c r="G50" s="5"/>
      <c r="H50" s="5"/>
      <c r="I50" s="88"/>
      <c r="J50" s="89"/>
      <c r="K50" s="178"/>
      <c r="L50" s="24"/>
      <c r="M50" s="24"/>
      <c r="N50" s="24"/>
      <c r="O50" s="24"/>
      <c r="P50" s="24"/>
      <c r="Q50" s="24"/>
      <c r="R50" s="24"/>
    </row>
    <row r="51" spans="1:18" ht="39" customHeight="1" x14ac:dyDescent="0.2">
      <c r="A51" s="177"/>
      <c r="B51" s="87"/>
      <c r="C51" s="87"/>
      <c r="D51" s="4" t="s">
        <v>196</v>
      </c>
      <c r="E51" s="5"/>
      <c r="F51" s="5"/>
      <c r="G51" s="5"/>
      <c r="H51" s="5"/>
      <c r="I51" s="88"/>
      <c r="J51" s="89"/>
      <c r="K51" s="178"/>
      <c r="L51" s="24"/>
      <c r="M51" s="24"/>
      <c r="N51" s="24"/>
      <c r="O51" s="24"/>
      <c r="P51" s="24"/>
      <c r="Q51" s="24"/>
      <c r="R51" s="24"/>
    </row>
    <row r="52" spans="1:18" ht="39" customHeight="1" x14ac:dyDescent="0.2">
      <c r="A52" s="177"/>
      <c r="B52" s="87"/>
      <c r="C52" s="87"/>
      <c r="D52" s="4" t="s">
        <v>197</v>
      </c>
      <c r="E52" s="5"/>
      <c r="F52" s="5"/>
      <c r="G52" s="5"/>
      <c r="H52" s="5"/>
      <c r="I52" s="88"/>
      <c r="J52" s="89"/>
      <c r="K52" s="178"/>
      <c r="L52" s="24"/>
      <c r="M52" s="24"/>
      <c r="N52" s="24"/>
      <c r="O52" s="24"/>
      <c r="P52" s="24"/>
      <c r="Q52" s="24"/>
      <c r="R52" s="24"/>
    </row>
    <row r="53" spans="1:18" ht="39" customHeight="1" x14ac:dyDescent="0.2">
      <c r="A53" s="177"/>
      <c r="B53" s="87"/>
      <c r="C53" s="87"/>
      <c r="D53" s="4" t="s">
        <v>198</v>
      </c>
      <c r="E53" s="5"/>
      <c r="F53" s="5"/>
      <c r="G53" s="5"/>
      <c r="H53" s="5"/>
      <c r="I53" s="88"/>
      <c r="J53" s="89" t="str">
        <f>IF(E53="X",$E$6,IF(F53="x",$F$6,IF(G53="x",$G$6,IF(H53="x",$H$6,""))))</f>
        <v/>
      </c>
      <c r="K53" s="178"/>
      <c r="L53" s="24"/>
      <c r="M53" s="24"/>
      <c r="N53" s="24"/>
      <c r="O53" s="24"/>
      <c r="P53" s="24"/>
      <c r="Q53" s="24"/>
      <c r="R53" s="24"/>
    </row>
    <row r="54" spans="1:18" ht="39" customHeight="1" x14ac:dyDescent="0.2">
      <c r="A54" s="177"/>
      <c r="B54" s="87"/>
      <c r="C54" s="87"/>
      <c r="D54" s="4" t="s">
        <v>199</v>
      </c>
      <c r="E54" s="5"/>
      <c r="F54" s="5"/>
      <c r="G54" s="5"/>
      <c r="H54" s="5"/>
      <c r="I54" s="88"/>
      <c r="J54" s="89"/>
      <c r="K54" s="178"/>
      <c r="L54" s="24"/>
      <c r="M54" s="24"/>
      <c r="N54" s="24"/>
      <c r="O54" s="24"/>
      <c r="P54" s="24"/>
      <c r="Q54" s="24"/>
      <c r="R54" s="24"/>
    </row>
    <row r="55" spans="1:18" ht="39" customHeight="1" x14ac:dyDescent="0.2">
      <c r="A55" s="177"/>
      <c r="B55" s="90"/>
      <c r="C55" s="90"/>
      <c r="D55" s="1"/>
      <c r="E55" s="2"/>
      <c r="F55" s="2"/>
      <c r="G55" s="2"/>
      <c r="H55" s="2"/>
      <c r="I55" s="91"/>
      <c r="J55" s="92" t="str">
        <f>IF(E55="X",$E$6,IF(F55="x",$F$6,IF(G55="x",$G$6,IF(H55="x",$H$6,""))))</f>
        <v/>
      </c>
      <c r="K55" s="178"/>
      <c r="L55" s="208"/>
      <c r="M55" s="209"/>
      <c r="N55" s="209"/>
      <c r="O55" s="209"/>
      <c r="P55" s="209"/>
      <c r="Q55" s="209"/>
      <c r="R55" s="210"/>
    </row>
    <row r="56" spans="1:18" ht="39" customHeight="1" x14ac:dyDescent="0.2">
      <c r="A56" s="177" t="s">
        <v>92</v>
      </c>
      <c r="B56" s="87"/>
      <c r="C56" s="87"/>
      <c r="D56" s="4" t="s">
        <v>200</v>
      </c>
      <c r="E56" s="5"/>
      <c r="F56" s="5"/>
      <c r="G56" s="5"/>
      <c r="H56" s="5"/>
      <c r="I56" s="88"/>
      <c r="J56" s="89" t="str">
        <f>IF(E56="X",$E$6,IF(F56="x",$F$6,IF(G56="x",$G$6,IF(H56="x",$H$6,""))))</f>
        <v/>
      </c>
      <c r="K56" s="178" t="e">
        <f>AVERAGE(J56:J62)</f>
        <v>#DIV/0!</v>
      </c>
      <c r="L56" s="24"/>
      <c r="M56" s="24"/>
      <c r="N56" s="24"/>
      <c r="O56" s="24"/>
      <c r="P56" s="24"/>
      <c r="Q56" s="24"/>
      <c r="R56" s="24"/>
    </row>
    <row r="57" spans="1:18" ht="39" customHeight="1" x14ac:dyDescent="0.2">
      <c r="A57" s="177"/>
      <c r="B57" s="87"/>
      <c r="C57" s="87"/>
      <c r="D57" s="4" t="s">
        <v>201</v>
      </c>
      <c r="E57" s="5"/>
      <c r="F57" s="5"/>
      <c r="G57" s="5"/>
      <c r="H57" s="5"/>
      <c r="I57" s="88"/>
      <c r="J57" s="89"/>
      <c r="K57" s="178"/>
      <c r="L57" s="24"/>
      <c r="M57" s="24"/>
      <c r="N57" s="24"/>
      <c r="O57" s="24"/>
      <c r="P57" s="24"/>
      <c r="Q57" s="24"/>
      <c r="R57" s="24"/>
    </row>
    <row r="58" spans="1:18" ht="39" customHeight="1" x14ac:dyDescent="0.2">
      <c r="A58" s="177"/>
      <c r="B58" s="87"/>
      <c r="C58" s="87"/>
      <c r="D58" s="4" t="s">
        <v>202</v>
      </c>
      <c r="E58" s="5"/>
      <c r="F58" s="5"/>
      <c r="G58" s="5"/>
      <c r="H58" s="5"/>
      <c r="I58" s="88"/>
      <c r="J58" s="89"/>
      <c r="K58" s="178"/>
      <c r="L58" s="24"/>
      <c r="M58" s="24"/>
      <c r="N58" s="24"/>
      <c r="O58" s="24"/>
      <c r="P58" s="24"/>
      <c r="Q58" s="24"/>
      <c r="R58" s="24"/>
    </row>
    <row r="59" spans="1:18" ht="39" customHeight="1" x14ac:dyDescent="0.2">
      <c r="A59" s="177"/>
      <c r="B59" s="87"/>
      <c r="C59" s="87"/>
      <c r="D59" s="4" t="s">
        <v>154</v>
      </c>
      <c r="E59" s="5"/>
      <c r="F59" s="5"/>
      <c r="G59" s="5"/>
      <c r="H59" s="5"/>
      <c r="I59" s="88"/>
      <c r="J59" s="89"/>
      <c r="K59" s="178"/>
      <c r="L59" s="24"/>
      <c r="M59" s="24"/>
      <c r="N59" s="24"/>
      <c r="O59" s="24"/>
      <c r="P59" s="24"/>
      <c r="Q59" s="24"/>
      <c r="R59" s="24"/>
    </row>
    <row r="60" spans="1:18" ht="39" customHeight="1" x14ac:dyDescent="0.2">
      <c r="A60" s="177"/>
      <c r="B60" s="87"/>
      <c r="C60" s="87"/>
      <c r="D60" s="4" t="s">
        <v>203</v>
      </c>
      <c r="E60" s="5"/>
      <c r="F60" s="5"/>
      <c r="G60" s="5"/>
      <c r="H60" s="5"/>
      <c r="I60" s="88"/>
      <c r="J60" s="89" t="str">
        <f>IF(E60="X",$E$6,IF(F60="x",$F$6,IF(G60="x",$G$6,IF(H60="x",$H$6,""))))</f>
        <v/>
      </c>
      <c r="K60" s="178"/>
      <c r="L60" s="24"/>
      <c r="M60" s="24"/>
      <c r="N60" s="24"/>
      <c r="O60" s="24"/>
      <c r="P60" s="24"/>
      <c r="Q60" s="24"/>
      <c r="R60" s="24"/>
    </row>
    <row r="61" spans="1:18" ht="39" customHeight="1" x14ac:dyDescent="0.2">
      <c r="A61" s="177"/>
      <c r="B61" s="87"/>
      <c r="C61" s="87"/>
      <c r="D61" s="4" t="s">
        <v>204</v>
      </c>
      <c r="E61" s="5"/>
      <c r="F61" s="5"/>
      <c r="G61" s="5"/>
      <c r="H61" s="5"/>
      <c r="I61" s="88"/>
      <c r="J61" s="89" t="str">
        <f>IF(E61="X",$E$6,IF(F61="x",$F$6,IF(G61="x",$G$6,IF(H61="x",$H$6,""))))</f>
        <v/>
      </c>
      <c r="K61" s="178"/>
      <c r="L61" s="24"/>
      <c r="M61" s="24"/>
      <c r="N61" s="24"/>
      <c r="O61" s="24"/>
      <c r="P61" s="24"/>
      <c r="Q61" s="24"/>
      <c r="R61" s="24"/>
    </row>
    <row r="62" spans="1:18" ht="39" customHeight="1" x14ac:dyDescent="0.2">
      <c r="A62" s="177"/>
      <c r="B62" s="87"/>
      <c r="C62" s="87"/>
      <c r="D62" s="4" t="s">
        <v>205</v>
      </c>
      <c r="E62" s="5"/>
      <c r="F62" s="5"/>
      <c r="G62" s="5"/>
      <c r="H62" s="5"/>
      <c r="I62" s="88"/>
      <c r="J62" s="89" t="str">
        <f>IF(E62="X",$E$6,IF(F62="x",$F$6,IF(G62="x",$G$6,IF(H62="x",$H$6,""))))</f>
        <v/>
      </c>
      <c r="K62" s="178"/>
      <c r="L62" s="24"/>
      <c r="M62" s="24"/>
      <c r="N62" s="24"/>
      <c r="O62" s="24"/>
      <c r="P62" s="24"/>
      <c r="Q62" s="24"/>
      <c r="R62" s="24"/>
    </row>
    <row r="63" spans="1:18" ht="39" customHeight="1" x14ac:dyDescent="0.2">
      <c r="A63" s="177"/>
      <c r="B63" s="90"/>
      <c r="C63" s="90"/>
      <c r="D63" s="1"/>
      <c r="E63" s="2"/>
      <c r="F63" s="2"/>
      <c r="G63" s="2"/>
      <c r="H63" s="2"/>
      <c r="I63" s="91"/>
      <c r="J63" s="92" t="str">
        <f>IF(E63="X",$E$6,IF(F63="x",$F$6,IF(G63="x",$G$6,IF(H63="x",$H$6,""))))</f>
        <v/>
      </c>
      <c r="K63" s="178"/>
      <c r="L63" s="208"/>
      <c r="M63" s="209"/>
      <c r="N63" s="209"/>
      <c r="O63" s="209"/>
      <c r="P63" s="209"/>
      <c r="Q63" s="209"/>
      <c r="R63" s="210"/>
    </row>
    <row r="64" spans="1:18" ht="8.25" customHeight="1" thickBot="1" x14ac:dyDescent="0.25">
      <c r="L64" s="93"/>
      <c r="M64" s="93"/>
      <c r="N64" s="93"/>
      <c r="O64" s="93"/>
      <c r="P64" s="93"/>
      <c r="Q64" s="93"/>
      <c r="R64" s="93"/>
    </row>
    <row r="65" spans="1:18" s="6" customFormat="1" ht="31.5" customHeight="1" thickTop="1" thickBot="1" x14ac:dyDescent="0.25">
      <c r="A65" s="93"/>
      <c r="B65" s="93"/>
      <c r="C65" s="93"/>
      <c r="D65" s="93"/>
      <c r="E65" s="193" t="s">
        <v>100</v>
      </c>
      <c r="F65" s="193"/>
      <c r="G65" s="193"/>
      <c r="H65" s="193"/>
      <c r="I65" s="194"/>
      <c r="J65" s="191" t="e">
        <f>AVERAGE(K7:K63)</f>
        <v>#DIV/0!</v>
      </c>
      <c r="K65" s="192"/>
      <c r="L65" s="3"/>
      <c r="M65" s="3"/>
      <c r="N65" s="3"/>
      <c r="O65" s="3"/>
      <c r="P65" s="3"/>
      <c r="Q65" s="3"/>
      <c r="R65" s="3"/>
    </row>
    <row r="66" spans="1:18" ht="6.75" customHeight="1" thickTop="1" thickBot="1" x14ac:dyDescent="0.25">
      <c r="E66" s="14"/>
      <c r="F66" s="14"/>
      <c r="G66" s="14"/>
      <c r="H66" s="14"/>
      <c r="I66" s="14"/>
    </row>
    <row r="67" spans="1:18" ht="86.25" customHeight="1" thickTop="1" thickBot="1" x14ac:dyDescent="0.25">
      <c r="A67" s="200"/>
      <c r="B67" s="200"/>
      <c r="C67" s="200"/>
      <c r="D67" s="200"/>
      <c r="E67" s="195" t="s">
        <v>101</v>
      </c>
      <c r="F67" s="196"/>
      <c r="G67" s="196"/>
      <c r="H67" s="196"/>
      <c r="I67" s="197"/>
      <c r="J67" s="198" t="e">
        <f>IF(AND(J65&gt;4.49,J65&lt;4.8),"BUENA",IF(AND(J65&gt;3.99,J65&lt;4.5),"REGULAR",IF(J65&gt;4.79,"EXCELENTE",IF(J65&lt;4,"INSATISFACTORIA",""))))</f>
        <v>#DIV/0!</v>
      </c>
      <c r="K67" s="199"/>
    </row>
    <row r="68" spans="1:18" ht="8.25" customHeight="1" thickTop="1" thickBot="1" x14ac:dyDescent="0.25">
      <c r="A68" s="32"/>
    </row>
    <row r="69" spans="1:18" ht="73.5" customHeight="1" thickBot="1" x14ac:dyDescent="0.25">
      <c r="A69" s="187" t="s">
        <v>102</v>
      </c>
      <c r="B69" s="187"/>
      <c r="C69" s="187"/>
      <c r="D69" s="188"/>
      <c r="E69" s="189"/>
      <c r="F69" s="189"/>
      <c r="G69" s="189"/>
      <c r="H69" s="189"/>
      <c r="I69" s="189"/>
      <c r="J69" s="189"/>
      <c r="K69" s="190"/>
    </row>
    <row r="70" spans="1:18" x14ac:dyDescent="0.2">
      <c r="A70" s="32"/>
    </row>
    <row r="71" spans="1:18" x14ac:dyDescent="0.2">
      <c r="A71" s="32"/>
    </row>
  </sheetData>
  <sheetProtection insertRows="0"/>
  <mergeCells count="46">
    <mergeCell ref="L63:R63"/>
    <mergeCell ref="L55:R55"/>
    <mergeCell ref="L16:R16"/>
    <mergeCell ref="L22:R22"/>
    <mergeCell ref="L27:R27"/>
    <mergeCell ref="L37:R37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69:C69"/>
    <mergeCell ref="D69:K69"/>
    <mergeCell ref="J65:K65"/>
    <mergeCell ref="E65:I65"/>
    <mergeCell ref="E67:I67"/>
    <mergeCell ref="J67:K67"/>
    <mergeCell ref="A67:D67"/>
    <mergeCell ref="B1:K1"/>
    <mergeCell ref="A2:C2"/>
    <mergeCell ref="E2:H2"/>
    <mergeCell ref="E3:H3"/>
    <mergeCell ref="I3:J3"/>
    <mergeCell ref="I5:I6"/>
    <mergeCell ref="J5:J6"/>
    <mergeCell ref="K5:K6"/>
    <mergeCell ref="D5:D6"/>
    <mergeCell ref="A3:C3"/>
    <mergeCell ref="B5:C5"/>
    <mergeCell ref="A5:A6"/>
    <mergeCell ref="K56:K63"/>
    <mergeCell ref="K7:K16"/>
    <mergeCell ref="K17:K22"/>
    <mergeCell ref="K23:K27"/>
    <mergeCell ref="K28:K37"/>
    <mergeCell ref="K38:K55"/>
    <mergeCell ref="A7:A16"/>
    <mergeCell ref="A28:A37"/>
    <mergeCell ref="A23:A27"/>
    <mergeCell ref="A38:A55"/>
    <mergeCell ref="A56:A63"/>
    <mergeCell ref="A17:A22"/>
  </mergeCells>
  <phoneticPr fontId="3" type="noConversion"/>
  <dataValidations count="4">
    <dataValidation allowBlank="1" showInputMessage="1" showErrorMessage="1" promptTitle="PRECAUCIÓN" prompt="Celdas con fórmula" sqref="J67:K67 J7:K63 J65:K65" xr:uid="{00000000-0002-0000-0400-000000000000}"/>
    <dataValidation type="textLength" operator="equal" allowBlank="1" showInputMessage="1" showErrorMessage="1" error="Digitar únicamente X" sqref="E7:H63" xr:uid="{00000000-0002-0000-0400-000001000000}">
      <formula1>1</formula1>
    </dataValidation>
    <dataValidation allowBlank="1" showInputMessage="1" showErrorMessage="1" prompt="Registrar los hallazgos en caso que haya incumplimientos" sqref="I7:I63" xr:uid="{00000000-0002-0000-0400-000002000000}"/>
    <dataValidation allowBlank="1" showInputMessage="1" showErrorMessage="1" promptTitle="Registrar:" prompt="Nombre / Cargo" sqref="D3 I3:J3" xr:uid="{00000000-0002-0000-0400-000003000000}"/>
  </dataValidations>
  <printOptions horizontalCentered="1" verticalCentered="1"/>
  <pageMargins left="0.31496062992125984" right="0.27559055118110237" top="0.41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64"/>
  <sheetViews>
    <sheetView showGridLines="0" zoomScale="75" zoomScaleNormal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177" t="s">
        <v>44</v>
      </c>
      <c r="B7" s="87"/>
      <c r="C7" s="87"/>
      <c r="D7" s="4" t="s">
        <v>206</v>
      </c>
      <c r="E7" s="5"/>
      <c r="F7" s="5"/>
      <c r="G7" s="5"/>
      <c r="H7" s="5"/>
      <c r="I7" s="88"/>
      <c r="J7" s="89" t="str">
        <f t="shared" ref="J7:J53" si="0">IF(E7="X",$E$6,IF(F7="x",$F$6,IF(G7="x",$G$6,IF(H7="x",$H$6,""))))</f>
        <v/>
      </c>
      <c r="K7" s="178" t="e">
        <f>AVERAGE(J7:J11)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4" t="s">
        <v>207</v>
      </c>
      <c r="E8" s="5"/>
      <c r="F8" s="5"/>
      <c r="G8" s="5"/>
      <c r="H8" s="5"/>
      <c r="I8" s="88"/>
      <c r="J8" s="89" t="str">
        <f t="shared" si="0"/>
        <v/>
      </c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4" t="s">
        <v>124</v>
      </c>
      <c r="E9" s="5"/>
      <c r="F9" s="5"/>
      <c r="G9" s="5"/>
      <c r="H9" s="5"/>
      <c r="I9" s="88"/>
      <c r="J9" s="89" t="str">
        <f t="shared" si="0"/>
        <v/>
      </c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4" t="s">
        <v>126</v>
      </c>
      <c r="E10" s="5"/>
      <c r="F10" s="5"/>
      <c r="G10" s="5"/>
      <c r="H10" s="5"/>
      <c r="I10" s="88"/>
      <c r="J10" s="89" t="str">
        <f t="shared" si="0"/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4" t="s">
        <v>208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90"/>
      <c r="C12" s="90"/>
      <c r="D12" s="1"/>
      <c r="E12" s="2"/>
      <c r="F12" s="2"/>
      <c r="G12" s="2"/>
      <c r="H12" s="2"/>
      <c r="I12" s="91"/>
      <c r="J12" s="92" t="str">
        <f t="shared" si="0"/>
        <v/>
      </c>
      <c r="K12" s="178"/>
      <c r="L12" s="208"/>
      <c r="M12" s="209"/>
      <c r="N12" s="209"/>
      <c r="O12" s="209"/>
      <c r="P12" s="209"/>
      <c r="Q12" s="209"/>
      <c r="R12" s="210"/>
    </row>
    <row r="13" spans="1:18" ht="39" customHeight="1" x14ac:dyDescent="0.2">
      <c r="A13" s="177" t="s">
        <v>59</v>
      </c>
      <c r="B13" s="87"/>
      <c r="C13" s="87"/>
      <c r="D13" s="4" t="s">
        <v>209</v>
      </c>
      <c r="E13" s="5"/>
      <c r="F13" s="5"/>
      <c r="G13" s="5"/>
      <c r="H13" s="5"/>
      <c r="I13" s="88"/>
      <c r="J13" s="89" t="str">
        <f t="shared" si="0"/>
        <v/>
      </c>
      <c r="K13" s="178" t="e">
        <f>AVERAGE(J13:J20)</f>
        <v>#DIV/0!</v>
      </c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177"/>
      <c r="B14" s="87"/>
      <c r="C14" s="87"/>
      <c r="D14" s="4" t="s">
        <v>131</v>
      </c>
      <c r="E14" s="5"/>
      <c r="F14" s="5"/>
      <c r="G14" s="5"/>
      <c r="H14" s="5"/>
      <c r="I14" s="88"/>
      <c r="J14" s="89" t="str">
        <f t="shared" si="0"/>
        <v/>
      </c>
      <c r="K14" s="178"/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4" t="s">
        <v>210</v>
      </c>
      <c r="E15" s="5"/>
      <c r="F15" s="5"/>
      <c r="G15" s="5"/>
      <c r="H15" s="5"/>
      <c r="I15" s="88"/>
      <c r="J15" s="89" t="str">
        <f t="shared" si="0"/>
        <v/>
      </c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4" t="s">
        <v>211</v>
      </c>
      <c r="E16" s="5"/>
      <c r="F16" s="5"/>
      <c r="G16" s="5"/>
      <c r="H16" s="5"/>
      <c r="I16" s="88"/>
      <c r="J16" s="89"/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4" t="s">
        <v>133</v>
      </c>
      <c r="E17" s="5"/>
      <c r="F17" s="5"/>
      <c r="G17" s="5"/>
      <c r="H17" s="5"/>
      <c r="I17" s="88"/>
      <c r="J17" s="89" t="str">
        <f t="shared" si="0"/>
        <v/>
      </c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87"/>
      <c r="C18" s="87"/>
      <c r="D18" s="4" t="s">
        <v>134</v>
      </c>
      <c r="E18" s="5"/>
      <c r="F18" s="5"/>
      <c r="G18" s="5"/>
      <c r="H18" s="5"/>
      <c r="I18" s="88"/>
      <c r="J18" s="89"/>
      <c r="K18" s="178"/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87"/>
      <c r="C19" s="87"/>
      <c r="D19" s="4" t="s">
        <v>212</v>
      </c>
      <c r="E19" s="5"/>
      <c r="F19" s="5"/>
      <c r="G19" s="5"/>
      <c r="H19" s="5"/>
      <c r="I19" s="88"/>
      <c r="J19" s="89"/>
      <c r="K19" s="178"/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4" t="s">
        <v>213</v>
      </c>
      <c r="E20" s="5"/>
      <c r="F20" s="5"/>
      <c r="G20" s="5"/>
      <c r="H20" s="5"/>
      <c r="I20" s="88"/>
      <c r="J20" s="89" t="str">
        <f t="shared" si="0"/>
        <v/>
      </c>
      <c r="K20" s="178"/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177"/>
      <c r="B21" s="90"/>
      <c r="C21" s="90"/>
      <c r="D21" s="1"/>
      <c r="E21" s="2"/>
      <c r="F21" s="2"/>
      <c r="G21" s="2"/>
      <c r="H21" s="2"/>
      <c r="I21" s="91"/>
      <c r="J21" s="92" t="str">
        <f t="shared" si="0"/>
        <v/>
      </c>
      <c r="K21" s="178"/>
      <c r="L21" s="208"/>
      <c r="M21" s="209"/>
      <c r="N21" s="209"/>
      <c r="O21" s="209"/>
      <c r="P21" s="209"/>
      <c r="Q21" s="209"/>
      <c r="R21" s="210"/>
    </row>
    <row r="22" spans="1:18" ht="39" customHeight="1" x14ac:dyDescent="0.2">
      <c r="A22" s="177" t="s">
        <v>65</v>
      </c>
      <c r="B22" s="87"/>
      <c r="C22" s="87"/>
      <c r="D22" s="4" t="s">
        <v>214</v>
      </c>
      <c r="E22" s="5"/>
      <c r="F22" s="5"/>
      <c r="G22" s="5"/>
      <c r="H22" s="5"/>
      <c r="I22" s="88"/>
      <c r="J22" s="89" t="str">
        <f t="shared" si="0"/>
        <v/>
      </c>
      <c r="K22" s="178" t="e">
        <f>AVERAGE(J22:J25)</f>
        <v>#DIV/0!</v>
      </c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177"/>
      <c r="B23" s="87"/>
      <c r="C23" s="87"/>
      <c r="D23" s="4" t="s">
        <v>139</v>
      </c>
      <c r="E23" s="5"/>
      <c r="F23" s="5"/>
      <c r="G23" s="5"/>
      <c r="H23" s="5"/>
      <c r="I23" s="88"/>
      <c r="J23" s="89" t="str">
        <f t="shared" si="0"/>
        <v/>
      </c>
      <c r="K23" s="178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4" t="s">
        <v>71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87"/>
      <c r="C25" s="87"/>
      <c r="D25" s="4" t="s">
        <v>140</v>
      </c>
      <c r="E25" s="5"/>
      <c r="F25" s="5"/>
      <c r="G25" s="5"/>
      <c r="H25" s="5"/>
      <c r="I25" s="88"/>
      <c r="J25" s="89" t="str">
        <f t="shared" si="0"/>
        <v/>
      </c>
      <c r="K25" s="178"/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177"/>
      <c r="B26" s="90"/>
      <c r="C26" s="90"/>
      <c r="D26" s="1"/>
      <c r="E26" s="2"/>
      <c r="F26" s="2"/>
      <c r="G26" s="2"/>
      <c r="H26" s="2"/>
      <c r="I26" s="91"/>
      <c r="J26" s="92" t="str">
        <f t="shared" si="0"/>
        <v/>
      </c>
      <c r="K26" s="178"/>
      <c r="L26" s="208"/>
      <c r="M26" s="209"/>
      <c r="N26" s="209"/>
      <c r="O26" s="209"/>
      <c r="P26" s="209"/>
      <c r="Q26" s="209"/>
      <c r="R26" s="210"/>
    </row>
    <row r="27" spans="1:18" ht="39" customHeight="1" x14ac:dyDescent="0.2">
      <c r="A27" s="177" t="s">
        <v>73</v>
      </c>
      <c r="B27" s="87"/>
      <c r="C27" s="87"/>
      <c r="D27" s="4" t="s">
        <v>215</v>
      </c>
      <c r="E27" s="5"/>
      <c r="F27" s="5"/>
      <c r="G27" s="5"/>
      <c r="H27" s="5"/>
      <c r="I27" s="88"/>
      <c r="J27" s="89" t="str">
        <f t="shared" si="0"/>
        <v/>
      </c>
      <c r="K27" s="178" t="e">
        <f>AVERAGE(J27:J29)</f>
        <v>#DIV/0!</v>
      </c>
      <c r="L27" s="24"/>
      <c r="M27" s="24"/>
      <c r="N27" s="24"/>
      <c r="O27" s="24"/>
      <c r="P27" s="24"/>
      <c r="Q27" s="24"/>
      <c r="R27" s="24"/>
    </row>
    <row r="28" spans="1:18" ht="39" customHeight="1" x14ac:dyDescent="0.2">
      <c r="A28" s="177"/>
      <c r="B28" s="87"/>
      <c r="C28" s="87"/>
      <c r="D28" s="4" t="s">
        <v>216</v>
      </c>
      <c r="E28" s="5"/>
      <c r="F28" s="5"/>
      <c r="G28" s="5"/>
      <c r="H28" s="5"/>
      <c r="I28" s="88"/>
      <c r="J28" s="89" t="str">
        <f t="shared" si="0"/>
        <v/>
      </c>
      <c r="K28" s="178"/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177"/>
      <c r="B29" s="87"/>
      <c r="C29" s="87"/>
      <c r="D29" s="4" t="s">
        <v>217</v>
      </c>
      <c r="E29" s="5"/>
      <c r="F29" s="5"/>
      <c r="G29" s="5"/>
      <c r="H29" s="5"/>
      <c r="I29" s="88"/>
      <c r="J29" s="89" t="str">
        <f t="shared" si="0"/>
        <v/>
      </c>
      <c r="K29" s="178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90"/>
      <c r="C30" s="90"/>
      <c r="D30" s="1"/>
      <c r="E30" s="2"/>
      <c r="F30" s="2"/>
      <c r="G30" s="2"/>
      <c r="H30" s="2"/>
      <c r="I30" s="91"/>
      <c r="J30" s="92" t="str">
        <f t="shared" si="0"/>
        <v/>
      </c>
      <c r="K30" s="178"/>
      <c r="L30" s="208"/>
      <c r="M30" s="209"/>
      <c r="N30" s="209"/>
      <c r="O30" s="209"/>
      <c r="P30" s="209"/>
      <c r="Q30" s="209"/>
      <c r="R30" s="210"/>
    </row>
    <row r="31" spans="1:18" ht="39" customHeight="1" x14ac:dyDescent="0.2">
      <c r="A31" s="177" t="s">
        <v>84</v>
      </c>
      <c r="B31" s="87"/>
      <c r="C31" s="87"/>
      <c r="D31" s="4" t="s">
        <v>218</v>
      </c>
      <c r="E31" s="5"/>
      <c r="F31" s="5"/>
      <c r="G31" s="5"/>
      <c r="H31" s="5"/>
      <c r="I31" s="88"/>
      <c r="J31" s="89" t="str">
        <f t="shared" si="0"/>
        <v/>
      </c>
      <c r="K31" s="178" t="e">
        <f>AVERAGE(J31:J41)</f>
        <v>#DIV/0!</v>
      </c>
      <c r="L31" s="24"/>
      <c r="M31" s="24"/>
      <c r="N31" s="24"/>
      <c r="O31" s="24"/>
      <c r="P31" s="24"/>
      <c r="Q31" s="24"/>
      <c r="R31" s="24"/>
    </row>
    <row r="32" spans="1:18" ht="55.5" customHeight="1" x14ac:dyDescent="0.2">
      <c r="A32" s="177"/>
      <c r="B32" s="87"/>
      <c r="C32" s="87"/>
      <c r="D32" s="4" t="s">
        <v>219</v>
      </c>
      <c r="E32" s="5"/>
      <c r="F32" s="5"/>
      <c r="G32" s="5"/>
      <c r="H32" s="5"/>
      <c r="I32" s="88"/>
      <c r="J32" s="89"/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149</v>
      </c>
      <c r="E33" s="5"/>
      <c r="F33" s="5"/>
      <c r="G33" s="5"/>
      <c r="H33" s="5"/>
      <c r="I33" s="88"/>
      <c r="J33" s="89" t="str">
        <f t="shared" si="0"/>
        <v/>
      </c>
      <c r="K33" s="178"/>
      <c r="L33" s="24"/>
      <c r="M33" s="24"/>
      <c r="N33" s="24"/>
      <c r="O33" s="24"/>
      <c r="P33" s="24"/>
      <c r="Q33" s="24"/>
      <c r="R33" s="24"/>
    </row>
    <row r="34" spans="1:18" ht="51" x14ac:dyDescent="0.2">
      <c r="A34" s="177"/>
      <c r="B34" s="87"/>
      <c r="C34" s="87"/>
      <c r="D34" s="4" t="s">
        <v>220</v>
      </c>
      <c r="E34" s="5"/>
      <c r="F34" s="5"/>
      <c r="G34" s="5"/>
      <c r="H34" s="5"/>
      <c r="I34" s="88"/>
      <c r="J34" s="89" t="str">
        <f t="shared" si="0"/>
        <v/>
      </c>
      <c r="K34" s="178"/>
      <c r="L34" s="24"/>
      <c r="M34" s="24"/>
      <c r="N34" s="24"/>
      <c r="O34" s="24"/>
      <c r="P34" s="24"/>
      <c r="Q34" s="24"/>
      <c r="R34" s="24"/>
    </row>
    <row r="35" spans="1:18" ht="39" customHeight="1" x14ac:dyDescent="0.2">
      <c r="A35" s="177"/>
      <c r="B35" s="87"/>
      <c r="C35" s="87"/>
      <c r="D35" s="4" t="s">
        <v>221</v>
      </c>
      <c r="E35" s="5"/>
      <c r="F35" s="5"/>
      <c r="G35" s="5"/>
      <c r="H35" s="5"/>
      <c r="I35" s="88"/>
      <c r="J35" s="89"/>
      <c r="K35" s="178"/>
      <c r="L35" s="24"/>
      <c r="M35" s="24"/>
      <c r="N35" s="24"/>
      <c r="O35" s="24"/>
      <c r="P35" s="24"/>
      <c r="Q35" s="24"/>
      <c r="R35" s="24"/>
    </row>
    <row r="36" spans="1:18" ht="39" customHeight="1" x14ac:dyDescent="0.2">
      <c r="A36" s="177"/>
      <c r="B36" s="87"/>
      <c r="C36" s="87"/>
      <c r="D36" s="4" t="s">
        <v>222</v>
      </c>
      <c r="E36" s="5"/>
      <c r="F36" s="5"/>
      <c r="G36" s="5"/>
      <c r="H36" s="5"/>
      <c r="I36" s="88"/>
      <c r="J36" s="89"/>
      <c r="K36" s="178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87"/>
      <c r="C37" s="87"/>
      <c r="D37" s="4" t="s">
        <v>223</v>
      </c>
      <c r="E37" s="5"/>
      <c r="F37" s="5"/>
      <c r="G37" s="5"/>
      <c r="H37" s="5"/>
      <c r="I37" s="88"/>
      <c r="J37" s="89"/>
      <c r="K37" s="178"/>
      <c r="L37" s="24"/>
      <c r="M37" s="24"/>
      <c r="N37" s="24"/>
      <c r="O37" s="24"/>
      <c r="P37" s="24"/>
      <c r="Q37" s="24"/>
      <c r="R37" s="24"/>
    </row>
    <row r="38" spans="1:18" ht="39" customHeight="1" x14ac:dyDescent="0.2">
      <c r="A38" s="177"/>
      <c r="B38" s="87"/>
      <c r="C38" s="87"/>
      <c r="D38" s="4" t="s">
        <v>224</v>
      </c>
      <c r="E38" s="5"/>
      <c r="F38" s="5"/>
      <c r="G38" s="5"/>
      <c r="H38" s="5"/>
      <c r="I38" s="88"/>
      <c r="J38" s="89"/>
      <c r="K38" s="178"/>
      <c r="L38" s="24"/>
      <c r="M38" s="24"/>
      <c r="N38" s="24"/>
      <c r="O38" s="24"/>
      <c r="P38" s="24"/>
      <c r="Q38" s="24"/>
      <c r="R38" s="24"/>
    </row>
    <row r="39" spans="1:18" ht="39" customHeight="1" x14ac:dyDescent="0.2">
      <c r="A39" s="177"/>
      <c r="B39" s="87"/>
      <c r="C39" s="87"/>
      <c r="D39" s="4" t="s">
        <v>225</v>
      </c>
      <c r="E39" s="5"/>
      <c r="F39" s="5"/>
      <c r="G39" s="5"/>
      <c r="H39" s="5"/>
      <c r="I39" s="88"/>
      <c r="J39" s="89"/>
      <c r="K39" s="178"/>
      <c r="L39" s="24"/>
      <c r="M39" s="24"/>
      <c r="N39" s="24"/>
      <c r="O39" s="24"/>
      <c r="P39" s="24"/>
      <c r="Q39" s="24"/>
      <c r="R39" s="24"/>
    </row>
    <row r="40" spans="1:18" ht="39" customHeight="1" x14ac:dyDescent="0.2">
      <c r="A40" s="177"/>
      <c r="B40" s="87"/>
      <c r="C40" s="87"/>
      <c r="D40" s="4" t="s">
        <v>226</v>
      </c>
      <c r="E40" s="5"/>
      <c r="F40" s="5"/>
      <c r="G40" s="5"/>
      <c r="H40" s="5"/>
      <c r="I40" s="88"/>
      <c r="J40" s="89"/>
      <c r="K40" s="178"/>
      <c r="L40" s="24"/>
      <c r="M40" s="24"/>
      <c r="N40" s="24"/>
      <c r="O40" s="24"/>
      <c r="P40" s="24"/>
      <c r="Q40" s="24"/>
      <c r="R40" s="24"/>
    </row>
    <row r="41" spans="1:18" ht="39" customHeight="1" x14ac:dyDescent="0.2">
      <c r="A41" s="177"/>
      <c r="B41" s="87"/>
      <c r="C41" s="87"/>
      <c r="D41" s="4" t="s">
        <v>185</v>
      </c>
      <c r="E41" s="5"/>
      <c r="F41" s="5"/>
      <c r="G41" s="5"/>
      <c r="H41" s="5"/>
      <c r="I41" s="88"/>
      <c r="J41" s="89" t="str">
        <f t="shared" si="0"/>
        <v/>
      </c>
      <c r="K41" s="178"/>
      <c r="L41" s="24"/>
      <c r="M41" s="24"/>
      <c r="N41" s="24"/>
      <c r="O41" s="24"/>
      <c r="P41" s="24"/>
      <c r="Q41" s="24"/>
      <c r="R41" s="24"/>
    </row>
    <row r="42" spans="1:18" ht="39" customHeight="1" x14ac:dyDescent="0.2">
      <c r="A42" s="177"/>
      <c r="B42" s="87"/>
      <c r="C42" s="87"/>
      <c r="D42" s="4" t="s">
        <v>226</v>
      </c>
      <c r="E42" s="5"/>
      <c r="F42" s="5"/>
      <c r="G42" s="5"/>
      <c r="H42" s="5"/>
      <c r="I42" s="88"/>
      <c r="J42" s="89"/>
      <c r="K42" s="178"/>
      <c r="L42" s="24"/>
      <c r="M42" s="24"/>
      <c r="N42" s="24"/>
      <c r="O42" s="24"/>
      <c r="P42" s="24"/>
      <c r="Q42" s="24"/>
      <c r="R42" s="24"/>
    </row>
    <row r="43" spans="1:18" ht="39" customHeight="1" x14ac:dyDescent="0.2">
      <c r="A43" s="177"/>
      <c r="B43" s="87"/>
      <c r="C43" s="87"/>
      <c r="D43" s="4" t="s">
        <v>227</v>
      </c>
      <c r="E43" s="5"/>
      <c r="F43" s="5"/>
      <c r="G43" s="5"/>
      <c r="H43" s="5"/>
      <c r="I43" s="88"/>
      <c r="J43" s="89"/>
      <c r="K43" s="178"/>
      <c r="L43" s="24"/>
      <c r="M43" s="24"/>
      <c r="N43" s="24"/>
      <c r="O43" s="24"/>
      <c r="P43" s="24"/>
      <c r="Q43" s="24"/>
      <c r="R43" s="24"/>
    </row>
    <row r="44" spans="1:18" ht="39" customHeight="1" x14ac:dyDescent="0.2">
      <c r="A44" s="177"/>
      <c r="B44" s="87"/>
      <c r="C44" s="87"/>
      <c r="D44" s="4" t="s">
        <v>228</v>
      </c>
      <c r="E44" s="5"/>
      <c r="F44" s="5"/>
      <c r="G44" s="5"/>
      <c r="H44" s="5"/>
      <c r="I44" s="88"/>
      <c r="J44" s="89"/>
      <c r="K44" s="178"/>
      <c r="L44" s="24"/>
      <c r="M44" s="24"/>
      <c r="N44" s="24"/>
      <c r="O44" s="24"/>
      <c r="P44" s="24"/>
      <c r="Q44" s="24"/>
      <c r="R44" s="24"/>
    </row>
    <row r="45" spans="1:18" ht="39" customHeight="1" x14ac:dyDescent="0.2">
      <c r="A45" s="177"/>
      <c r="B45" s="87"/>
      <c r="C45" s="87"/>
      <c r="D45" s="4" t="s">
        <v>229</v>
      </c>
      <c r="E45" s="5"/>
      <c r="F45" s="5"/>
      <c r="G45" s="5"/>
      <c r="H45" s="5"/>
      <c r="I45" s="88"/>
      <c r="J45" s="89"/>
      <c r="K45" s="178"/>
      <c r="L45" s="24"/>
      <c r="M45" s="24"/>
      <c r="N45" s="24"/>
      <c r="O45" s="24"/>
      <c r="P45" s="24"/>
      <c r="Q45" s="24"/>
      <c r="R45" s="24"/>
    </row>
    <row r="46" spans="1:18" ht="39" customHeight="1" x14ac:dyDescent="0.2">
      <c r="A46" s="177"/>
      <c r="B46" s="90"/>
      <c r="C46" s="90"/>
      <c r="D46" s="1"/>
      <c r="E46" s="2"/>
      <c r="F46" s="2"/>
      <c r="G46" s="2"/>
      <c r="H46" s="2"/>
      <c r="I46" s="91"/>
      <c r="J46" s="92" t="str">
        <f t="shared" si="0"/>
        <v/>
      </c>
      <c r="K46" s="178"/>
      <c r="L46" s="208"/>
      <c r="M46" s="209"/>
      <c r="N46" s="209"/>
      <c r="O46" s="209"/>
      <c r="P46" s="209"/>
      <c r="Q46" s="209"/>
      <c r="R46" s="210"/>
    </row>
    <row r="47" spans="1:18" ht="39" customHeight="1" x14ac:dyDescent="0.2">
      <c r="A47" s="177" t="s">
        <v>92</v>
      </c>
      <c r="B47" s="87"/>
      <c r="C47" s="87"/>
      <c r="D47" s="4" t="s">
        <v>230</v>
      </c>
      <c r="E47" s="5"/>
      <c r="F47" s="5"/>
      <c r="G47" s="5"/>
      <c r="H47" s="5"/>
      <c r="I47" s="88"/>
      <c r="J47" s="89" t="str">
        <f t="shared" si="0"/>
        <v/>
      </c>
      <c r="K47" s="178" t="e">
        <f>AVERAGE(J47:J52)</f>
        <v>#DIV/0!</v>
      </c>
      <c r="L47" s="24"/>
      <c r="M47" s="24"/>
      <c r="N47" s="24"/>
      <c r="O47" s="24"/>
      <c r="P47" s="24"/>
      <c r="Q47" s="24"/>
      <c r="R47" s="24"/>
    </row>
    <row r="48" spans="1:18" ht="39" customHeight="1" x14ac:dyDescent="0.2">
      <c r="A48" s="177"/>
      <c r="B48" s="87"/>
      <c r="C48" s="87"/>
      <c r="D48" s="4" t="s">
        <v>154</v>
      </c>
      <c r="E48" s="5"/>
      <c r="F48" s="5"/>
      <c r="G48" s="5"/>
      <c r="H48" s="5"/>
      <c r="I48" s="88"/>
      <c r="J48" s="89" t="str">
        <f t="shared" si="0"/>
        <v/>
      </c>
      <c r="K48" s="178"/>
      <c r="L48" s="24"/>
      <c r="M48" s="24"/>
      <c r="N48" s="24"/>
      <c r="O48" s="24"/>
      <c r="P48" s="24"/>
      <c r="Q48" s="24"/>
      <c r="R48" s="24"/>
    </row>
    <row r="49" spans="1:18" ht="39" customHeight="1" x14ac:dyDescent="0.2">
      <c r="A49" s="177"/>
      <c r="B49" s="87"/>
      <c r="C49" s="87"/>
      <c r="D49" s="4" t="s">
        <v>231</v>
      </c>
      <c r="E49" s="5"/>
      <c r="F49" s="5"/>
      <c r="G49" s="5"/>
      <c r="H49" s="5"/>
      <c r="I49" s="88"/>
      <c r="J49" s="89" t="str">
        <f t="shared" si="0"/>
        <v/>
      </c>
      <c r="K49" s="178"/>
      <c r="L49" s="24"/>
      <c r="M49" s="24"/>
      <c r="N49" s="24"/>
      <c r="O49" s="24"/>
      <c r="P49" s="24"/>
      <c r="Q49" s="24"/>
      <c r="R49" s="24"/>
    </row>
    <row r="50" spans="1:18" ht="39" customHeight="1" x14ac:dyDescent="0.2">
      <c r="A50" s="177"/>
      <c r="B50" s="87"/>
      <c r="C50" s="87"/>
      <c r="D50" s="4" t="s">
        <v>232</v>
      </c>
      <c r="E50" s="5"/>
      <c r="F50" s="5"/>
      <c r="G50" s="5"/>
      <c r="H50" s="5"/>
      <c r="I50" s="88"/>
      <c r="J50" s="89" t="str">
        <f t="shared" si="0"/>
        <v/>
      </c>
      <c r="K50" s="178"/>
      <c r="L50" s="24"/>
      <c r="M50" s="24"/>
      <c r="N50" s="24"/>
      <c r="O50" s="24"/>
      <c r="P50" s="24"/>
      <c r="Q50" s="24"/>
      <c r="R50" s="24"/>
    </row>
    <row r="51" spans="1:18" ht="39" customHeight="1" x14ac:dyDescent="0.2">
      <c r="A51" s="177"/>
      <c r="B51" s="87"/>
      <c r="C51" s="87"/>
      <c r="D51" s="4" t="s">
        <v>233</v>
      </c>
      <c r="E51" s="5"/>
      <c r="F51" s="5"/>
      <c r="G51" s="5"/>
      <c r="H51" s="5"/>
      <c r="I51" s="88"/>
      <c r="J51" s="89"/>
      <c r="K51" s="178"/>
      <c r="L51" s="24"/>
      <c r="M51" s="24"/>
      <c r="N51" s="24"/>
      <c r="O51" s="24"/>
      <c r="P51" s="24"/>
      <c r="Q51" s="24"/>
      <c r="R51" s="24"/>
    </row>
    <row r="52" spans="1:18" ht="39" customHeight="1" x14ac:dyDescent="0.2">
      <c r="A52" s="177"/>
      <c r="B52" s="87"/>
      <c r="C52" s="87"/>
      <c r="D52" s="4" t="s">
        <v>234</v>
      </c>
      <c r="E52" s="5"/>
      <c r="F52" s="5"/>
      <c r="G52" s="5"/>
      <c r="H52" s="5"/>
      <c r="I52" s="88"/>
      <c r="J52" s="89" t="str">
        <f t="shared" si="0"/>
        <v/>
      </c>
      <c r="K52" s="178"/>
      <c r="L52" s="24"/>
      <c r="M52" s="24"/>
      <c r="N52" s="24"/>
      <c r="O52" s="24"/>
      <c r="P52" s="24"/>
      <c r="Q52" s="24"/>
      <c r="R52" s="24"/>
    </row>
    <row r="53" spans="1:18" ht="39" customHeight="1" x14ac:dyDescent="0.2">
      <c r="A53" s="177"/>
      <c r="B53" s="90"/>
      <c r="C53" s="90"/>
      <c r="D53" s="1"/>
      <c r="E53" s="2"/>
      <c r="F53" s="2"/>
      <c r="G53" s="2"/>
      <c r="H53" s="2"/>
      <c r="I53" s="91"/>
      <c r="J53" s="92" t="str">
        <f t="shared" si="0"/>
        <v/>
      </c>
      <c r="K53" s="178"/>
      <c r="L53" s="224"/>
      <c r="M53" s="224"/>
      <c r="N53" s="224"/>
      <c r="O53" s="224"/>
      <c r="P53" s="224"/>
      <c r="Q53" s="224"/>
      <c r="R53" s="224"/>
    </row>
    <row r="54" spans="1:18" ht="8.25" customHeight="1" thickBot="1" x14ac:dyDescent="0.25"/>
    <row r="55" spans="1:18" s="6" customFormat="1" ht="31.5" customHeight="1" thickTop="1" thickBot="1" x14ac:dyDescent="0.25">
      <c r="A55" s="93"/>
      <c r="B55" s="93"/>
      <c r="C55" s="93"/>
      <c r="D55" s="93"/>
      <c r="E55" s="193" t="s">
        <v>100</v>
      </c>
      <c r="F55" s="193"/>
      <c r="G55" s="193"/>
      <c r="H55" s="193"/>
      <c r="I55" s="194"/>
      <c r="J55" s="191" t="e">
        <f>AVERAGE(K7:K53)</f>
        <v>#DIV/0!</v>
      </c>
      <c r="K55" s="192"/>
      <c r="L55" s="222"/>
      <c r="M55" s="223"/>
      <c r="N55" s="223"/>
      <c r="O55" s="223"/>
      <c r="P55" s="223"/>
      <c r="Q55" s="223"/>
      <c r="R55" s="223"/>
    </row>
    <row r="56" spans="1:18" ht="6.75" customHeight="1" thickTop="1" thickBot="1" x14ac:dyDescent="0.25">
      <c r="E56" s="14"/>
      <c r="F56" s="14"/>
      <c r="G56" s="14"/>
      <c r="H56" s="14"/>
      <c r="I56" s="14"/>
      <c r="L56" s="26"/>
    </row>
    <row r="57" spans="1:18" ht="86.25" customHeight="1" thickTop="1" thickBot="1" x14ac:dyDescent="0.25">
      <c r="A57" s="200"/>
      <c r="B57" s="200"/>
      <c r="C57" s="200"/>
      <c r="D57" s="200"/>
      <c r="E57" s="195" t="s">
        <v>101</v>
      </c>
      <c r="F57" s="196"/>
      <c r="G57" s="196"/>
      <c r="H57" s="196"/>
      <c r="I57" s="197"/>
      <c r="J57" s="198" t="e">
        <f>IF(AND(J55&gt;4.49,J55&lt;4.8),"BUENA",IF(AND(J55&gt;3.99,J55&lt;4.5),"REGULAR",IF(J55&gt;4.79,"EXCELENTE",IF(J55&lt;4,"INSATISFACTORIA",""))))</f>
        <v>#DIV/0!</v>
      </c>
      <c r="K57" s="199"/>
      <c r="L57" s="26"/>
    </row>
    <row r="58" spans="1:18" ht="8.25" customHeight="1" thickTop="1" thickBot="1" x14ac:dyDescent="0.25">
      <c r="A58" s="32"/>
      <c r="L58" s="26"/>
    </row>
    <row r="59" spans="1:18" ht="73.5" customHeight="1" thickBot="1" x14ac:dyDescent="0.25">
      <c r="A59" s="187" t="s">
        <v>102</v>
      </c>
      <c r="B59" s="187"/>
      <c r="C59" s="187"/>
      <c r="D59" s="188"/>
      <c r="E59" s="189"/>
      <c r="F59" s="189"/>
      <c r="G59" s="189"/>
      <c r="H59" s="189"/>
      <c r="I59" s="189"/>
      <c r="J59" s="189"/>
      <c r="K59" s="190"/>
      <c r="L59" s="26"/>
    </row>
    <row r="60" spans="1:18" x14ac:dyDescent="0.2">
      <c r="A60" s="32"/>
    </row>
    <row r="61" spans="1:18" x14ac:dyDescent="0.2">
      <c r="A61" s="32"/>
    </row>
    <row r="63" spans="1:18" x14ac:dyDescent="0.2">
      <c r="L63" s="223"/>
      <c r="M63" s="223"/>
      <c r="N63" s="223"/>
      <c r="O63" s="223"/>
      <c r="P63" s="223"/>
      <c r="Q63" s="223"/>
      <c r="R63" s="223"/>
    </row>
    <row r="64" spans="1:18" ht="18" x14ac:dyDescent="0.2">
      <c r="L64" s="93"/>
      <c r="M64" s="93"/>
      <c r="N64" s="93"/>
      <c r="O64" s="93"/>
      <c r="P64" s="93"/>
      <c r="Q64" s="93"/>
      <c r="R64" s="93"/>
    </row>
  </sheetData>
  <sheetProtection insertRows="0"/>
  <mergeCells count="48">
    <mergeCell ref="L55:R55"/>
    <mergeCell ref="L63:R63"/>
    <mergeCell ref="L21:R21"/>
    <mergeCell ref="L26:R26"/>
    <mergeCell ref="L30:R30"/>
    <mergeCell ref="L46:R46"/>
    <mergeCell ref="L53:R53"/>
    <mergeCell ref="L12:R12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59:C59"/>
    <mergeCell ref="D59:K59"/>
    <mergeCell ref="J55:K55"/>
    <mergeCell ref="E55:I55"/>
    <mergeCell ref="E57:I57"/>
    <mergeCell ref="J57:K57"/>
    <mergeCell ref="A57:D57"/>
    <mergeCell ref="B1:K1"/>
    <mergeCell ref="A2:C2"/>
    <mergeCell ref="E2:H2"/>
    <mergeCell ref="E3:H3"/>
    <mergeCell ref="I3:J3"/>
    <mergeCell ref="I5:I6"/>
    <mergeCell ref="J5:J6"/>
    <mergeCell ref="K5:K6"/>
    <mergeCell ref="D5:D6"/>
    <mergeCell ref="A3:C3"/>
    <mergeCell ref="B5:C5"/>
    <mergeCell ref="A5:A6"/>
    <mergeCell ref="K47:K53"/>
    <mergeCell ref="K7:K12"/>
    <mergeCell ref="K13:K21"/>
    <mergeCell ref="K22:K26"/>
    <mergeCell ref="K27:K30"/>
    <mergeCell ref="K31:K46"/>
    <mergeCell ref="A7:A12"/>
    <mergeCell ref="A27:A30"/>
    <mergeCell ref="A22:A26"/>
    <mergeCell ref="A31:A46"/>
    <mergeCell ref="A47:A53"/>
    <mergeCell ref="A13:A21"/>
  </mergeCells>
  <phoneticPr fontId="3" type="noConversion"/>
  <dataValidations count="4">
    <dataValidation allowBlank="1" showInputMessage="1" showErrorMessage="1" promptTitle="PRECAUCIÓN" prompt="Celdas con fórmula" sqref="J57:K57 J7:K53 J55:K55" xr:uid="{00000000-0002-0000-0500-000000000000}"/>
    <dataValidation type="textLength" operator="equal" allowBlank="1" showInputMessage="1" showErrorMessage="1" error="Digitar únicamente X" sqref="E7:H53" xr:uid="{00000000-0002-0000-0500-000001000000}">
      <formula1>1</formula1>
    </dataValidation>
    <dataValidation allowBlank="1" showInputMessage="1" showErrorMessage="1" prompt="Registrar los hallazgos en caso que haya incumplimientos" sqref="I7:I53" xr:uid="{00000000-0002-0000-0500-000002000000}"/>
    <dataValidation allowBlank="1" showInputMessage="1" showErrorMessage="1" promptTitle="Registrar:" prompt="Nombre / Cargo" sqref="D3 I3:J3" xr:uid="{00000000-0002-0000-0500-000003000000}"/>
  </dataValidations>
  <printOptions horizontalCentered="1" verticalCentered="1"/>
  <pageMargins left="0.31496062992125984" right="0.27559055118110237" top="0.39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64"/>
  <sheetViews>
    <sheetView showGridLines="0" zoomScale="75" zoomScaleNormal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177" t="s">
        <v>44</v>
      </c>
      <c r="B7" s="87"/>
      <c r="C7" s="87"/>
      <c r="D7" s="4" t="s">
        <v>235</v>
      </c>
      <c r="E7" s="5"/>
      <c r="F7" s="5"/>
      <c r="G7" s="5"/>
      <c r="H7" s="5"/>
      <c r="I7" s="88"/>
      <c r="J7" s="89" t="str">
        <f t="shared" ref="J7:J52" si="0">IF(E7="X",$E$6,IF(F7="x",$F$6,IF(G7="x",$G$6,IF(H7="x",$H$6,""))))</f>
        <v/>
      </c>
      <c r="K7" s="178" t="e">
        <f>AVERAGE(J7:J17)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4" t="s">
        <v>122</v>
      </c>
      <c r="E8" s="5"/>
      <c r="F8" s="5"/>
      <c r="G8" s="5"/>
      <c r="H8" s="5"/>
      <c r="I8" s="88"/>
      <c r="J8" s="89" t="str">
        <f t="shared" si="0"/>
        <v/>
      </c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4" t="s">
        <v>236</v>
      </c>
      <c r="E9" s="5"/>
      <c r="F9" s="5"/>
      <c r="G9" s="5"/>
      <c r="H9" s="5"/>
      <c r="I9" s="88"/>
      <c r="J9" s="89"/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4" t="s">
        <v>237</v>
      </c>
      <c r="E10" s="5"/>
      <c r="F10" s="5"/>
      <c r="G10" s="5"/>
      <c r="H10" s="5"/>
      <c r="I10" s="88"/>
      <c r="J10" s="89" t="str">
        <f t="shared" si="0"/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4" t="s">
        <v>123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87"/>
      <c r="C12" s="87"/>
      <c r="D12" s="4" t="s">
        <v>238</v>
      </c>
      <c r="E12" s="5"/>
      <c r="F12" s="5"/>
      <c r="G12" s="5"/>
      <c r="H12" s="5"/>
      <c r="I12" s="88"/>
      <c r="J12" s="89"/>
      <c r="K12" s="178"/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177"/>
      <c r="B13" s="87"/>
      <c r="C13" s="87"/>
      <c r="D13" s="4" t="s">
        <v>124</v>
      </c>
      <c r="E13" s="5"/>
      <c r="F13" s="5"/>
      <c r="G13" s="5"/>
      <c r="H13" s="5"/>
      <c r="I13" s="88"/>
      <c r="J13" s="89"/>
      <c r="K13" s="178"/>
      <c r="L13" s="24"/>
      <c r="M13" s="24"/>
      <c r="N13" s="24"/>
      <c r="O13" s="24"/>
      <c r="P13" s="24"/>
      <c r="Q13" s="24"/>
      <c r="R13" s="24"/>
    </row>
    <row r="14" spans="1:18" ht="39" customHeight="1" x14ac:dyDescent="0.2">
      <c r="A14" s="177"/>
      <c r="B14" s="87"/>
      <c r="C14" s="87"/>
      <c r="D14" s="4" t="s">
        <v>125</v>
      </c>
      <c r="E14" s="5"/>
      <c r="F14" s="5"/>
      <c r="G14" s="5"/>
      <c r="H14" s="5"/>
      <c r="I14" s="88"/>
      <c r="J14" s="89"/>
      <c r="K14" s="178"/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4" t="s">
        <v>126</v>
      </c>
      <c r="E15" s="5"/>
      <c r="F15" s="5"/>
      <c r="G15" s="5"/>
      <c r="H15" s="5"/>
      <c r="I15" s="88"/>
      <c r="J15" s="89"/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4" t="s">
        <v>239</v>
      </c>
      <c r="E16" s="5"/>
      <c r="F16" s="5"/>
      <c r="G16" s="5"/>
      <c r="H16" s="5"/>
      <c r="I16" s="88"/>
      <c r="J16" s="89"/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4" t="s">
        <v>240</v>
      </c>
      <c r="E17" s="5"/>
      <c r="F17" s="5"/>
      <c r="G17" s="5"/>
      <c r="H17" s="5"/>
      <c r="I17" s="88"/>
      <c r="J17" s="89"/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90"/>
      <c r="C18" s="90"/>
      <c r="D18" s="1"/>
      <c r="E18" s="2"/>
      <c r="F18" s="2"/>
      <c r="G18" s="2"/>
      <c r="H18" s="2"/>
      <c r="I18" s="91"/>
      <c r="J18" s="92" t="str">
        <f t="shared" si="0"/>
        <v/>
      </c>
      <c r="K18" s="178"/>
      <c r="L18" s="208"/>
      <c r="M18" s="209"/>
      <c r="N18" s="209"/>
      <c r="O18" s="209"/>
      <c r="P18" s="209"/>
      <c r="Q18" s="209"/>
      <c r="R18" s="210"/>
    </row>
    <row r="19" spans="1:18" ht="39" customHeight="1" x14ac:dyDescent="0.2">
      <c r="A19" s="177" t="s">
        <v>59</v>
      </c>
      <c r="B19" s="87"/>
      <c r="C19" s="87"/>
      <c r="D19" s="4" t="s">
        <v>241</v>
      </c>
      <c r="E19" s="5"/>
      <c r="F19" s="5"/>
      <c r="G19" s="5"/>
      <c r="H19" s="5"/>
      <c r="I19" s="88"/>
      <c r="J19" s="89" t="str">
        <f t="shared" si="0"/>
        <v/>
      </c>
      <c r="K19" s="178" t="e">
        <f>AVERAGE(J19:J27)</f>
        <v>#DIV/0!</v>
      </c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4" t="s">
        <v>241</v>
      </c>
      <c r="E20" s="5"/>
      <c r="F20" s="5"/>
      <c r="G20" s="5"/>
      <c r="H20" s="5"/>
      <c r="I20" s="88"/>
      <c r="J20" s="89" t="str">
        <f t="shared" si="0"/>
        <v/>
      </c>
      <c r="K20" s="178"/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177"/>
      <c r="B21" s="87"/>
      <c r="C21" s="87"/>
      <c r="D21" s="4" t="s">
        <v>131</v>
      </c>
      <c r="E21" s="5"/>
      <c r="F21" s="5"/>
      <c r="G21" s="5"/>
      <c r="H21" s="5"/>
      <c r="I21" s="88"/>
      <c r="J21" s="89"/>
      <c r="K21" s="178"/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177"/>
      <c r="B22" s="87"/>
      <c r="C22" s="87"/>
      <c r="D22" s="4" t="s">
        <v>132</v>
      </c>
      <c r="E22" s="5"/>
      <c r="F22" s="5"/>
      <c r="G22" s="5"/>
      <c r="H22" s="5"/>
      <c r="I22" s="88"/>
      <c r="J22" s="89" t="str">
        <f t="shared" si="0"/>
        <v/>
      </c>
      <c r="K22" s="178"/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177"/>
      <c r="B23" s="87"/>
      <c r="C23" s="87"/>
      <c r="D23" s="4" t="s">
        <v>133</v>
      </c>
      <c r="E23" s="5"/>
      <c r="F23" s="5"/>
      <c r="G23" s="5"/>
      <c r="H23" s="5"/>
      <c r="I23" s="88"/>
      <c r="J23" s="89" t="str">
        <f t="shared" si="0"/>
        <v/>
      </c>
      <c r="K23" s="178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4" t="s">
        <v>134</v>
      </c>
      <c r="E24" s="5"/>
      <c r="F24" s="5"/>
      <c r="G24" s="5"/>
      <c r="H24" s="5"/>
      <c r="I24" s="88"/>
      <c r="J24" s="89"/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87"/>
      <c r="C25" s="87"/>
      <c r="D25" s="4" t="s">
        <v>242</v>
      </c>
      <c r="E25" s="5"/>
      <c r="F25" s="5"/>
      <c r="G25" s="5"/>
      <c r="H25" s="5"/>
      <c r="I25" s="88"/>
      <c r="J25" s="89"/>
      <c r="K25" s="178"/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177"/>
      <c r="B26" s="87"/>
      <c r="C26" s="87"/>
      <c r="D26" s="4" t="s">
        <v>243</v>
      </c>
      <c r="E26" s="5"/>
      <c r="F26" s="5"/>
      <c r="G26" s="5"/>
      <c r="H26" s="5"/>
      <c r="I26" s="88"/>
      <c r="J26" s="89"/>
      <c r="K26" s="178"/>
      <c r="L26" s="24"/>
      <c r="M26" s="24"/>
      <c r="N26" s="24"/>
      <c r="O26" s="24"/>
      <c r="P26" s="24"/>
      <c r="Q26" s="24"/>
      <c r="R26" s="24"/>
    </row>
    <row r="27" spans="1:18" ht="39" customHeight="1" x14ac:dyDescent="0.2">
      <c r="A27" s="177"/>
      <c r="B27" s="87"/>
      <c r="C27" s="87"/>
      <c r="D27" s="16" t="s">
        <v>135</v>
      </c>
      <c r="E27" s="5"/>
      <c r="F27" s="5"/>
      <c r="G27" s="5"/>
      <c r="H27" s="5"/>
      <c r="I27" s="88"/>
      <c r="J27" s="89" t="str">
        <f t="shared" si="0"/>
        <v/>
      </c>
      <c r="K27" s="178"/>
      <c r="L27" s="24"/>
      <c r="M27" s="24"/>
      <c r="N27" s="24"/>
      <c r="O27" s="24"/>
      <c r="P27" s="24"/>
      <c r="Q27" s="24"/>
      <c r="R27" s="24"/>
    </row>
    <row r="28" spans="1:18" ht="39" customHeight="1" x14ac:dyDescent="0.2">
      <c r="A28" s="177"/>
      <c r="B28" s="90"/>
      <c r="C28" s="90"/>
      <c r="D28" s="1"/>
      <c r="E28" s="2"/>
      <c r="F28" s="2"/>
      <c r="G28" s="2"/>
      <c r="H28" s="2"/>
      <c r="I28" s="91"/>
      <c r="J28" s="92" t="str">
        <f t="shared" si="0"/>
        <v/>
      </c>
      <c r="K28" s="178"/>
      <c r="L28" s="208"/>
      <c r="M28" s="209"/>
      <c r="N28" s="209"/>
      <c r="O28" s="209"/>
      <c r="P28" s="209"/>
      <c r="Q28" s="209"/>
      <c r="R28" s="210"/>
    </row>
    <row r="29" spans="1:18" ht="39" customHeight="1" x14ac:dyDescent="0.2">
      <c r="A29" s="177" t="s">
        <v>65</v>
      </c>
      <c r="B29" s="87"/>
      <c r="C29" s="87"/>
      <c r="D29" s="4" t="s">
        <v>244</v>
      </c>
      <c r="E29" s="5"/>
      <c r="F29" s="5"/>
      <c r="G29" s="5"/>
      <c r="H29" s="5"/>
      <c r="I29" s="88"/>
      <c r="J29" s="89" t="str">
        <f t="shared" si="0"/>
        <v/>
      </c>
      <c r="K29" s="178" t="e">
        <f>AVERAGE(J29:J33)</f>
        <v>#DIV/0!</v>
      </c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87"/>
      <c r="C30" s="87"/>
      <c r="D30" s="4" t="s">
        <v>137</v>
      </c>
      <c r="E30" s="5"/>
      <c r="F30" s="5"/>
      <c r="G30" s="5"/>
      <c r="H30" s="5"/>
      <c r="I30" s="88"/>
      <c r="J30" s="89" t="str">
        <f t="shared" si="0"/>
        <v/>
      </c>
      <c r="K30" s="178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177"/>
      <c r="B31" s="87"/>
      <c r="C31" s="87"/>
      <c r="D31" s="4" t="s">
        <v>71</v>
      </c>
      <c r="E31" s="5"/>
      <c r="F31" s="5"/>
      <c r="G31" s="5"/>
      <c r="H31" s="5"/>
      <c r="I31" s="88"/>
      <c r="J31" s="89"/>
      <c r="K31" s="178"/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177"/>
      <c r="B32" s="87"/>
      <c r="C32" s="87"/>
      <c r="D32" s="4" t="s">
        <v>139</v>
      </c>
      <c r="E32" s="5"/>
      <c r="F32" s="5"/>
      <c r="G32" s="5"/>
      <c r="H32" s="5"/>
      <c r="I32" s="88"/>
      <c r="J32" s="89" t="str">
        <f t="shared" si="0"/>
        <v/>
      </c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140</v>
      </c>
      <c r="E33" s="5"/>
      <c r="F33" s="5"/>
      <c r="G33" s="5"/>
      <c r="H33" s="5"/>
      <c r="I33" s="88"/>
      <c r="J33" s="89" t="str">
        <f t="shared" si="0"/>
        <v/>
      </c>
      <c r="K33" s="178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177"/>
      <c r="B34" s="90"/>
      <c r="C34" s="90"/>
      <c r="D34" s="1"/>
      <c r="E34" s="2"/>
      <c r="F34" s="2"/>
      <c r="G34" s="2"/>
      <c r="H34" s="2"/>
      <c r="I34" s="91"/>
      <c r="J34" s="92" t="str">
        <f t="shared" si="0"/>
        <v/>
      </c>
      <c r="K34" s="178"/>
      <c r="L34" s="208"/>
      <c r="M34" s="209"/>
      <c r="N34" s="209"/>
      <c r="O34" s="209"/>
      <c r="P34" s="209"/>
      <c r="Q34" s="209"/>
      <c r="R34" s="210"/>
    </row>
    <row r="35" spans="1:18" ht="39" customHeight="1" x14ac:dyDescent="0.2">
      <c r="A35" s="177" t="s">
        <v>73</v>
      </c>
      <c r="B35" s="87"/>
      <c r="C35" s="87"/>
      <c r="D35" s="4" t="s">
        <v>245</v>
      </c>
      <c r="E35" s="5"/>
      <c r="F35" s="5"/>
      <c r="G35" s="5"/>
      <c r="H35" s="5"/>
      <c r="I35" s="88"/>
      <c r="J35" s="89" t="str">
        <f t="shared" si="0"/>
        <v/>
      </c>
      <c r="K35" s="178" t="e">
        <f>AVERAGE(J35:J37)</f>
        <v>#DIV/0!</v>
      </c>
      <c r="L35" s="24"/>
      <c r="M35" s="24"/>
      <c r="N35" s="24"/>
      <c r="O35" s="24"/>
      <c r="P35" s="24"/>
      <c r="Q35" s="24"/>
      <c r="R35" s="24"/>
    </row>
    <row r="36" spans="1:18" ht="39" customHeight="1" x14ac:dyDescent="0.2">
      <c r="A36" s="177"/>
      <c r="B36" s="87"/>
      <c r="C36" s="87"/>
      <c r="D36" s="4" t="s">
        <v>246</v>
      </c>
      <c r="E36" s="5"/>
      <c r="F36" s="5"/>
      <c r="G36" s="5"/>
      <c r="H36" s="5"/>
      <c r="I36" s="88"/>
      <c r="J36" s="89"/>
      <c r="K36" s="178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87"/>
      <c r="C37" s="87"/>
      <c r="D37" s="4" t="s">
        <v>247</v>
      </c>
      <c r="E37" s="5"/>
      <c r="F37" s="5"/>
      <c r="G37" s="5"/>
      <c r="H37" s="5"/>
      <c r="I37" s="88"/>
      <c r="J37" s="89" t="str">
        <f t="shared" si="0"/>
        <v/>
      </c>
      <c r="K37" s="178"/>
      <c r="L37" s="24"/>
      <c r="M37" s="24"/>
      <c r="N37" s="24"/>
      <c r="O37" s="24"/>
      <c r="P37" s="24"/>
      <c r="Q37" s="24"/>
      <c r="R37" s="24"/>
    </row>
    <row r="38" spans="1:18" ht="39" customHeight="1" x14ac:dyDescent="0.2">
      <c r="A38" s="177"/>
      <c r="B38" s="90"/>
      <c r="C38" s="90"/>
      <c r="D38" s="1"/>
      <c r="E38" s="2"/>
      <c r="F38" s="2"/>
      <c r="G38" s="2"/>
      <c r="H38" s="2"/>
      <c r="I38" s="91"/>
      <c r="J38" s="92" t="str">
        <f t="shared" si="0"/>
        <v/>
      </c>
      <c r="K38" s="178"/>
      <c r="L38" s="208"/>
      <c r="M38" s="209"/>
      <c r="N38" s="209"/>
      <c r="O38" s="209"/>
      <c r="P38" s="209"/>
      <c r="Q38" s="209"/>
      <c r="R38" s="210"/>
    </row>
    <row r="39" spans="1:18" ht="39" customHeight="1" x14ac:dyDescent="0.2">
      <c r="A39" s="177" t="s">
        <v>84</v>
      </c>
      <c r="B39" s="87"/>
      <c r="C39" s="87"/>
      <c r="D39" s="4" t="s">
        <v>148</v>
      </c>
      <c r="E39" s="5"/>
      <c r="F39" s="5"/>
      <c r="G39" s="5"/>
      <c r="H39" s="5"/>
      <c r="I39" s="88"/>
      <c r="J39" s="89" t="str">
        <f t="shared" si="0"/>
        <v/>
      </c>
      <c r="K39" s="178" t="e">
        <f>AVERAGE(J39:J41)</f>
        <v>#DIV/0!</v>
      </c>
      <c r="L39" s="24"/>
      <c r="M39" s="24"/>
      <c r="N39" s="24"/>
      <c r="O39" s="24"/>
      <c r="P39" s="24"/>
      <c r="Q39" s="24"/>
      <c r="R39" s="24"/>
    </row>
    <row r="40" spans="1:18" ht="39" customHeight="1" x14ac:dyDescent="0.2">
      <c r="A40" s="177"/>
      <c r="B40" s="87"/>
      <c r="C40" s="87"/>
      <c r="D40" s="4" t="s">
        <v>149</v>
      </c>
      <c r="E40" s="5"/>
      <c r="F40" s="5"/>
      <c r="G40" s="5"/>
      <c r="H40" s="5"/>
      <c r="I40" s="88"/>
      <c r="J40" s="89" t="str">
        <f t="shared" si="0"/>
        <v/>
      </c>
      <c r="K40" s="178"/>
      <c r="L40" s="24"/>
      <c r="M40" s="24"/>
      <c r="N40" s="24"/>
      <c r="O40" s="24"/>
      <c r="P40" s="24"/>
      <c r="Q40" s="24"/>
      <c r="R40" s="24"/>
    </row>
    <row r="41" spans="1:18" ht="39" customHeight="1" x14ac:dyDescent="0.2">
      <c r="A41" s="177"/>
      <c r="B41" s="87"/>
      <c r="C41" s="87"/>
      <c r="D41" s="4" t="s">
        <v>91</v>
      </c>
      <c r="E41" s="5"/>
      <c r="F41" s="5"/>
      <c r="G41" s="5"/>
      <c r="H41" s="5"/>
      <c r="I41" s="88"/>
      <c r="J41" s="89" t="str">
        <f t="shared" si="0"/>
        <v/>
      </c>
      <c r="K41" s="178"/>
      <c r="L41" s="24"/>
      <c r="M41" s="24"/>
      <c r="N41" s="24"/>
      <c r="O41" s="24"/>
      <c r="P41" s="24"/>
      <c r="Q41" s="24"/>
      <c r="R41" s="24"/>
    </row>
    <row r="42" spans="1:18" ht="39" customHeight="1" x14ac:dyDescent="0.2">
      <c r="A42" s="177"/>
      <c r="B42" s="87"/>
      <c r="C42" s="87"/>
      <c r="D42" s="4" t="s">
        <v>248</v>
      </c>
      <c r="E42" s="5"/>
      <c r="F42" s="5"/>
      <c r="G42" s="5"/>
      <c r="H42" s="5"/>
      <c r="I42" s="88"/>
      <c r="J42" s="89"/>
      <c r="K42" s="178"/>
      <c r="L42" s="24"/>
      <c r="M42" s="24"/>
      <c r="N42" s="24"/>
      <c r="O42" s="24"/>
      <c r="P42" s="24"/>
      <c r="Q42" s="24"/>
      <c r="R42" s="24"/>
    </row>
    <row r="43" spans="1:18" ht="39" customHeight="1" x14ac:dyDescent="0.2">
      <c r="A43" s="177"/>
      <c r="B43" s="90"/>
      <c r="C43" s="90"/>
      <c r="D43" s="1"/>
      <c r="E43" s="2"/>
      <c r="F43" s="2"/>
      <c r="G43" s="2"/>
      <c r="H43" s="2"/>
      <c r="I43" s="91"/>
      <c r="J43" s="92" t="str">
        <f t="shared" si="0"/>
        <v/>
      </c>
      <c r="K43" s="178"/>
      <c r="L43" s="208"/>
      <c r="M43" s="209"/>
      <c r="N43" s="209"/>
      <c r="O43" s="209"/>
      <c r="P43" s="209"/>
      <c r="Q43" s="209"/>
      <c r="R43" s="210"/>
    </row>
    <row r="44" spans="1:18" ht="39" customHeight="1" x14ac:dyDescent="0.2">
      <c r="A44" s="177" t="s">
        <v>92</v>
      </c>
      <c r="B44" s="87"/>
      <c r="C44" s="87"/>
      <c r="D44" s="4" t="s">
        <v>249</v>
      </c>
      <c r="E44" s="5"/>
      <c r="F44" s="5"/>
      <c r="G44" s="5"/>
      <c r="H44" s="5"/>
      <c r="I44" s="88"/>
      <c r="J44" s="89" t="str">
        <f t="shared" si="0"/>
        <v/>
      </c>
      <c r="K44" s="178" t="e">
        <f>AVERAGE(J44:J51)</f>
        <v>#DIV/0!</v>
      </c>
      <c r="L44" s="24"/>
      <c r="M44" s="24"/>
      <c r="N44" s="24"/>
      <c r="O44" s="24"/>
      <c r="P44" s="24"/>
      <c r="Q44" s="24"/>
      <c r="R44" s="24"/>
    </row>
    <row r="45" spans="1:18" ht="39" customHeight="1" x14ac:dyDescent="0.2">
      <c r="A45" s="177"/>
      <c r="B45" s="87"/>
      <c r="C45" s="87"/>
      <c r="D45" s="4" t="s">
        <v>230</v>
      </c>
      <c r="E45" s="5"/>
      <c r="F45" s="5"/>
      <c r="G45" s="5"/>
      <c r="H45" s="5"/>
      <c r="I45" s="88"/>
      <c r="J45" s="89" t="str">
        <f t="shared" si="0"/>
        <v/>
      </c>
      <c r="K45" s="178"/>
      <c r="L45" s="24"/>
      <c r="M45" s="24"/>
      <c r="N45" s="24"/>
      <c r="O45" s="24"/>
      <c r="P45" s="24"/>
      <c r="Q45" s="24"/>
      <c r="R45" s="24"/>
    </row>
    <row r="46" spans="1:18" ht="39" customHeight="1" x14ac:dyDescent="0.2">
      <c r="A46" s="177"/>
      <c r="B46" s="87"/>
      <c r="C46" s="87"/>
      <c r="D46" s="4" t="s">
        <v>154</v>
      </c>
      <c r="E46" s="5"/>
      <c r="F46" s="5"/>
      <c r="G46" s="5"/>
      <c r="H46" s="5"/>
      <c r="I46" s="88"/>
      <c r="J46" s="89" t="str">
        <f t="shared" si="0"/>
        <v/>
      </c>
      <c r="K46" s="178"/>
      <c r="L46" s="24"/>
      <c r="M46" s="24"/>
      <c r="N46" s="24"/>
      <c r="O46" s="24"/>
      <c r="P46" s="24"/>
      <c r="Q46" s="24"/>
      <c r="R46" s="24"/>
    </row>
    <row r="47" spans="1:18" ht="39" customHeight="1" x14ac:dyDescent="0.2">
      <c r="A47" s="177"/>
      <c r="B47" s="87"/>
      <c r="C47" s="87"/>
      <c r="D47" s="4" t="s">
        <v>250</v>
      </c>
      <c r="E47" s="5"/>
      <c r="F47" s="5"/>
      <c r="G47" s="5"/>
      <c r="H47" s="5"/>
      <c r="I47" s="88"/>
      <c r="J47" s="89" t="str">
        <f t="shared" si="0"/>
        <v/>
      </c>
      <c r="K47" s="178"/>
      <c r="L47" s="24"/>
      <c r="M47" s="24"/>
      <c r="N47" s="24"/>
      <c r="O47" s="24"/>
      <c r="P47" s="24"/>
      <c r="Q47" s="24"/>
      <c r="R47" s="24"/>
    </row>
    <row r="48" spans="1:18" ht="39" customHeight="1" x14ac:dyDescent="0.2">
      <c r="A48" s="177"/>
      <c r="B48" s="87"/>
      <c r="C48" s="87"/>
      <c r="D48" s="4" t="s">
        <v>251</v>
      </c>
      <c r="E48" s="5"/>
      <c r="F48" s="5"/>
      <c r="G48" s="5"/>
      <c r="H48" s="5"/>
      <c r="I48" s="88"/>
      <c r="J48" s="89"/>
      <c r="K48" s="178"/>
      <c r="L48" s="24"/>
      <c r="M48" s="24"/>
      <c r="N48" s="24"/>
      <c r="O48" s="24"/>
      <c r="P48" s="24"/>
      <c r="Q48" s="24"/>
      <c r="R48" s="24"/>
    </row>
    <row r="49" spans="1:18" ht="39" customHeight="1" x14ac:dyDescent="0.2">
      <c r="A49" s="177"/>
      <c r="B49" s="87"/>
      <c r="C49" s="87"/>
      <c r="D49" s="4" t="s">
        <v>231</v>
      </c>
      <c r="E49" s="5"/>
      <c r="F49" s="5"/>
      <c r="G49" s="5"/>
      <c r="H49" s="5"/>
      <c r="I49" s="88"/>
      <c r="J49" s="89"/>
      <c r="K49" s="178"/>
      <c r="L49" s="24"/>
      <c r="M49" s="24"/>
      <c r="N49" s="24"/>
      <c r="O49" s="24"/>
      <c r="P49" s="24"/>
      <c r="Q49" s="24"/>
      <c r="R49" s="24"/>
    </row>
    <row r="50" spans="1:18" ht="39" customHeight="1" x14ac:dyDescent="0.2">
      <c r="A50" s="177"/>
      <c r="B50" s="87"/>
      <c r="C50" s="87"/>
      <c r="D50" s="4" t="s">
        <v>233</v>
      </c>
      <c r="E50" s="5"/>
      <c r="F50" s="5"/>
      <c r="G50" s="5"/>
      <c r="H50" s="5"/>
      <c r="I50" s="88"/>
      <c r="J50" s="89"/>
      <c r="K50" s="178"/>
      <c r="L50" s="24"/>
      <c r="M50" s="24"/>
      <c r="N50" s="24"/>
      <c r="O50" s="24"/>
      <c r="P50" s="24"/>
      <c r="Q50" s="24"/>
      <c r="R50" s="24"/>
    </row>
    <row r="51" spans="1:18" ht="39" customHeight="1" x14ac:dyDescent="0.2">
      <c r="A51" s="177"/>
      <c r="B51" s="87"/>
      <c r="C51" s="87"/>
      <c r="D51" s="4" t="s">
        <v>252</v>
      </c>
      <c r="E51" s="5"/>
      <c r="F51" s="5"/>
      <c r="G51" s="5"/>
      <c r="H51" s="5"/>
      <c r="I51" s="88"/>
      <c r="J51" s="89"/>
      <c r="K51" s="178"/>
      <c r="L51" s="24"/>
      <c r="M51" s="24"/>
      <c r="N51" s="24"/>
      <c r="O51" s="24"/>
      <c r="P51" s="24"/>
      <c r="Q51" s="24"/>
      <c r="R51" s="24"/>
    </row>
    <row r="52" spans="1:18" ht="39" customHeight="1" x14ac:dyDescent="0.2">
      <c r="A52" s="177"/>
      <c r="B52" s="90"/>
      <c r="C52" s="90"/>
      <c r="D52" s="1"/>
      <c r="E52" s="2"/>
      <c r="F52" s="2"/>
      <c r="G52" s="2"/>
      <c r="H52" s="2"/>
      <c r="I52" s="91"/>
      <c r="J52" s="92" t="str">
        <f t="shared" si="0"/>
        <v/>
      </c>
      <c r="K52" s="178"/>
      <c r="L52" s="224"/>
      <c r="M52" s="224"/>
      <c r="N52" s="224"/>
      <c r="O52" s="224"/>
      <c r="P52" s="224"/>
      <c r="Q52" s="224"/>
      <c r="R52" s="224"/>
    </row>
    <row r="53" spans="1:18" ht="8.25" customHeight="1" thickBot="1" x14ac:dyDescent="0.25">
      <c r="L53" s="223"/>
      <c r="M53" s="223"/>
      <c r="N53" s="223"/>
      <c r="O53" s="223"/>
      <c r="P53" s="223"/>
      <c r="Q53" s="223"/>
      <c r="R53" s="223"/>
    </row>
    <row r="54" spans="1:18" s="6" customFormat="1" ht="31.5" customHeight="1" thickTop="1" thickBot="1" x14ac:dyDescent="0.25">
      <c r="A54" s="93"/>
      <c r="B54" s="93"/>
      <c r="C54" s="93"/>
      <c r="D54" s="93"/>
      <c r="E54" s="193" t="s">
        <v>100</v>
      </c>
      <c r="F54" s="193"/>
      <c r="G54" s="193"/>
      <c r="H54" s="193"/>
      <c r="I54" s="194"/>
      <c r="J54" s="191" t="e">
        <f>AVERAGE(K7:K52)</f>
        <v>#DIV/0!</v>
      </c>
      <c r="K54" s="192"/>
      <c r="L54" s="3"/>
      <c r="M54" s="3"/>
      <c r="N54" s="3"/>
      <c r="O54" s="3"/>
      <c r="P54" s="3"/>
      <c r="Q54" s="3"/>
      <c r="R54" s="3"/>
    </row>
    <row r="55" spans="1:18" ht="6.75" customHeight="1" thickTop="1" thickBot="1" x14ac:dyDescent="0.25">
      <c r="E55" s="14"/>
      <c r="F55" s="14"/>
      <c r="G55" s="14"/>
      <c r="H55" s="14"/>
      <c r="I55" s="14"/>
      <c r="L55" s="222"/>
      <c r="M55" s="223"/>
      <c r="N55" s="223"/>
      <c r="O55" s="223"/>
      <c r="P55" s="223"/>
      <c r="Q55" s="223"/>
      <c r="R55" s="223"/>
    </row>
    <row r="56" spans="1:18" ht="86.25" customHeight="1" thickTop="1" thickBot="1" x14ac:dyDescent="0.25">
      <c r="A56" s="200"/>
      <c r="B56" s="200"/>
      <c r="C56" s="200"/>
      <c r="D56" s="200"/>
      <c r="E56" s="195" t="s">
        <v>101</v>
      </c>
      <c r="F56" s="196"/>
      <c r="G56" s="196"/>
      <c r="H56" s="196"/>
      <c r="I56" s="197"/>
      <c r="J56" s="198" t="e">
        <f>IF(AND(J54&gt;4.49,J54&lt;4.8),"BUENA",IF(AND(J54&gt;3.99,J54&lt;4.5),"REGULAR",IF(J54&gt;4.79,"EXCELENTE",IF(J54&lt;4,"INSATISFACTORIA",""))))</f>
        <v>#DIV/0!</v>
      </c>
      <c r="K56" s="199"/>
      <c r="L56" s="26"/>
    </row>
    <row r="57" spans="1:18" ht="8.25" customHeight="1" thickTop="1" thickBot="1" x14ac:dyDescent="0.25">
      <c r="A57" s="32"/>
      <c r="L57" s="26"/>
    </row>
    <row r="58" spans="1:18" ht="73.5" customHeight="1" thickBot="1" x14ac:dyDescent="0.25">
      <c r="A58" s="187" t="s">
        <v>102</v>
      </c>
      <c r="B58" s="187"/>
      <c r="C58" s="187"/>
      <c r="D58" s="188"/>
      <c r="E58" s="189"/>
      <c r="F58" s="189"/>
      <c r="G58" s="189"/>
      <c r="H58" s="189"/>
      <c r="I58" s="189"/>
      <c r="J58" s="189"/>
      <c r="K58" s="190"/>
      <c r="L58" s="26"/>
    </row>
    <row r="59" spans="1:18" x14ac:dyDescent="0.2">
      <c r="A59" s="32"/>
      <c r="L59" s="26"/>
    </row>
    <row r="60" spans="1:18" x14ac:dyDescent="0.2">
      <c r="A60" s="32"/>
    </row>
    <row r="63" spans="1:18" x14ac:dyDescent="0.2">
      <c r="L63" s="223"/>
      <c r="M63" s="223"/>
      <c r="N63" s="223"/>
      <c r="O63" s="223"/>
      <c r="P63" s="223"/>
      <c r="Q63" s="223"/>
      <c r="R63" s="223"/>
    </row>
    <row r="64" spans="1:18" ht="18" x14ac:dyDescent="0.2">
      <c r="L64" s="93"/>
      <c r="M64" s="93"/>
      <c r="N64" s="93"/>
      <c r="O64" s="93"/>
      <c r="P64" s="93"/>
      <c r="Q64" s="93"/>
      <c r="R64" s="93"/>
    </row>
  </sheetData>
  <sheetProtection insertRows="0"/>
  <mergeCells count="49">
    <mergeCell ref="L53:R53"/>
    <mergeCell ref="L55:R55"/>
    <mergeCell ref="L63:R63"/>
    <mergeCell ref="L18:R18"/>
    <mergeCell ref="L28:R28"/>
    <mergeCell ref="L34:R34"/>
    <mergeCell ref="L38:R38"/>
    <mergeCell ref="L43:R43"/>
    <mergeCell ref="L52:R52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58:C58"/>
    <mergeCell ref="D58:K58"/>
    <mergeCell ref="J54:K54"/>
    <mergeCell ref="E54:I54"/>
    <mergeCell ref="E56:I56"/>
    <mergeCell ref="J56:K56"/>
    <mergeCell ref="A56:D56"/>
    <mergeCell ref="B1:K1"/>
    <mergeCell ref="A2:C2"/>
    <mergeCell ref="E2:H2"/>
    <mergeCell ref="E3:H3"/>
    <mergeCell ref="I3:J3"/>
    <mergeCell ref="I5:I6"/>
    <mergeCell ref="J5:J6"/>
    <mergeCell ref="K5:K6"/>
    <mergeCell ref="D5:D6"/>
    <mergeCell ref="A3:C3"/>
    <mergeCell ref="B5:C5"/>
    <mergeCell ref="A5:A6"/>
    <mergeCell ref="K44:K52"/>
    <mergeCell ref="K7:K18"/>
    <mergeCell ref="K19:K28"/>
    <mergeCell ref="K29:K34"/>
    <mergeCell ref="K35:K38"/>
    <mergeCell ref="K39:K43"/>
    <mergeCell ref="A7:A18"/>
    <mergeCell ref="A35:A38"/>
    <mergeCell ref="A29:A34"/>
    <mergeCell ref="A39:A43"/>
    <mergeCell ref="A44:A52"/>
    <mergeCell ref="A19:A28"/>
  </mergeCells>
  <phoneticPr fontId="3" type="noConversion"/>
  <dataValidations count="4">
    <dataValidation allowBlank="1" showInputMessage="1" showErrorMessage="1" promptTitle="PRECAUCIÓN" prompt="Celdas con fórmula" sqref="J56:K56 J54:K54 J7:K52" xr:uid="{00000000-0002-0000-0600-000000000000}"/>
    <dataValidation type="textLength" operator="equal" allowBlank="1" showInputMessage="1" showErrorMessage="1" error="Digitar únicamente X" sqref="E7:H52" xr:uid="{00000000-0002-0000-0600-000001000000}">
      <formula1>1</formula1>
    </dataValidation>
    <dataValidation allowBlank="1" showInputMessage="1" showErrorMessage="1" prompt="Registrar los hallazgos en caso que haya incumplimientos" sqref="I7:I52" xr:uid="{00000000-0002-0000-0600-000002000000}"/>
    <dataValidation allowBlank="1" showInputMessage="1" showErrorMessage="1" promptTitle="Registrar:" prompt="Nombre / Cargo" sqref="D3 I3:J3" xr:uid="{00000000-0002-0000-0600-000003000000}"/>
  </dataValidations>
  <printOptions horizontalCentered="1" verticalCentered="1"/>
  <pageMargins left="0.31496062992125984" right="0.27559055118110237" top="0.36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64"/>
  <sheetViews>
    <sheetView showGridLines="0" zoomScale="75" zoomScaleNormal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L12" sqref="L12:R12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4.5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177" t="s">
        <v>44</v>
      </c>
      <c r="B7" s="87"/>
      <c r="C7" s="87"/>
      <c r="D7" s="4" t="s">
        <v>253</v>
      </c>
      <c r="E7" s="5"/>
      <c r="F7" s="5"/>
      <c r="G7" s="5"/>
      <c r="H7" s="5"/>
      <c r="I7" s="88"/>
      <c r="J7" s="89" t="str">
        <f t="shared" ref="J7:J40" si="0">IF(E7="X",$E$6,IF(F7="x",$F$6,IF(G7="x",$G$6,IF(H7="x",$H$6,""))))</f>
        <v/>
      </c>
      <c r="K7" s="178" t="e">
        <f>AVERAGE(J7:J12)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177"/>
      <c r="B8" s="87"/>
      <c r="C8" s="87"/>
      <c r="D8" s="4" t="s">
        <v>254</v>
      </c>
      <c r="E8" s="5"/>
      <c r="F8" s="5"/>
      <c r="G8" s="5"/>
      <c r="H8" s="5"/>
      <c r="I8" s="88"/>
      <c r="J8" s="89"/>
      <c r="K8" s="178"/>
      <c r="L8" s="24"/>
      <c r="M8" s="24"/>
      <c r="N8" s="24"/>
      <c r="O8" s="24"/>
      <c r="P8" s="24"/>
      <c r="Q8" s="24"/>
      <c r="R8" s="24"/>
    </row>
    <row r="9" spans="1:18" ht="39" customHeight="1" x14ac:dyDescent="0.2">
      <c r="A9" s="177"/>
      <c r="B9" s="87"/>
      <c r="C9" s="87"/>
      <c r="D9" s="4" t="s">
        <v>255</v>
      </c>
      <c r="E9" s="5"/>
      <c r="F9" s="5"/>
      <c r="G9" s="5"/>
      <c r="H9" s="5"/>
      <c r="I9" s="88"/>
      <c r="J9" s="89" t="str">
        <f t="shared" si="0"/>
        <v/>
      </c>
      <c r="K9" s="178"/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87"/>
      <c r="C10" s="87"/>
      <c r="D10" s="4" t="s">
        <v>256</v>
      </c>
      <c r="E10" s="5"/>
      <c r="F10" s="5"/>
      <c r="G10" s="5"/>
      <c r="H10" s="5"/>
      <c r="I10" s="88"/>
      <c r="J10" s="89" t="str">
        <f t="shared" si="0"/>
        <v/>
      </c>
      <c r="K10" s="178"/>
      <c r="L10" s="24"/>
      <c r="M10" s="24"/>
      <c r="N10" s="24"/>
      <c r="O10" s="24"/>
      <c r="P10" s="24"/>
      <c r="Q10" s="24"/>
      <c r="R10" s="24"/>
    </row>
    <row r="11" spans="1:18" ht="39" customHeight="1" x14ac:dyDescent="0.2">
      <c r="A11" s="177"/>
      <c r="B11" s="87"/>
      <c r="C11" s="87"/>
      <c r="D11" s="4" t="s">
        <v>257</v>
      </c>
      <c r="E11" s="5"/>
      <c r="F11" s="5"/>
      <c r="G11" s="5"/>
      <c r="H11" s="5"/>
      <c r="I11" s="88"/>
      <c r="J11" s="89" t="str">
        <f t="shared" si="0"/>
        <v/>
      </c>
      <c r="K11" s="178"/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87"/>
      <c r="C12" s="87"/>
      <c r="D12" s="4" t="s">
        <v>258</v>
      </c>
      <c r="E12" s="5"/>
      <c r="F12" s="5"/>
      <c r="G12" s="5"/>
      <c r="H12" s="5"/>
      <c r="I12" s="88"/>
      <c r="J12" s="89"/>
      <c r="K12" s="178"/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177"/>
      <c r="B13" s="90"/>
      <c r="C13" s="90"/>
      <c r="D13" s="1"/>
      <c r="E13" s="2"/>
      <c r="F13" s="2"/>
      <c r="G13" s="2"/>
      <c r="H13" s="2"/>
      <c r="I13" s="91"/>
      <c r="J13" s="92" t="str">
        <f t="shared" si="0"/>
        <v/>
      </c>
      <c r="K13" s="178"/>
      <c r="L13" s="208"/>
      <c r="M13" s="209"/>
      <c r="N13" s="209"/>
      <c r="O13" s="209"/>
      <c r="P13" s="209"/>
      <c r="Q13" s="209"/>
      <c r="R13" s="210"/>
    </row>
    <row r="14" spans="1:18" ht="39" customHeight="1" x14ac:dyDescent="0.2">
      <c r="A14" s="177" t="s">
        <v>59</v>
      </c>
      <c r="B14" s="87"/>
      <c r="C14" s="87"/>
      <c r="D14" s="4" t="s">
        <v>259</v>
      </c>
      <c r="E14" s="5"/>
      <c r="F14" s="5"/>
      <c r="G14" s="5"/>
      <c r="H14" s="5"/>
      <c r="I14" s="88"/>
      <c r="J14" s="89" t="str">
        <f t="shared" si="0"/>
        <v/>
      </c>
      <c r="K14" s="178" t="e">
        <f>AVERAGE(J14:J17)</f>
        <v>#DIV/0!</v>
      </c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4" t="s">
        <v>131</v>
      </c>
      <c r="E15" s="5"/>
      <c r="F15" s="5"/>
      <c r="G15" s="5"/>
      <c r="H15" s="5"/>
      <c r="I15" s="88"/>
      <c r="J15" s="89" t="str">
        <f t="shared" si="0"/>
        <v/>
      </c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4" t="s">
        <v>260</v>
      </c>
      <c r="E16" s="5"/>
      <c r="F16" s="5"/>
      <c r="G16" s="5"/>
      <c r="H16" s="5"/>
      <c r="I16" s="88"/>
      <c r="J16" s="89" t="str">
        <f t="shared" si="0"/>
        <v/>
      </c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4" t="s">
        <v>261</v>
      </c>
      <c r="E17" s="5"/>
      <c r="F17" s="5"/>
      <c r="G17" s="5"/>
      <c r="H17" s="5"/>
      <c r="I17" s="88"/>
      <c r="J17" s="89" t="str">
        <f t="shared" si="0"/>
        <v/>
      </c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90"/>
      <c r="C18" s="90"/>
      <c r="D18" s="1"/>
      <c r="E18" s="2"/>
      <c r="F18" s="2"/>
      <c r="G18" s="2"/>
      <c r="H18" s="2"/>
      <c r="I18" s="91"/>
      <c r="J18" s="92" t="str">
        <f t="shared" si="0"/>
        <v/>
      </c>
      <c r="K18" s="178"/>
      <c r="L18" s="208"/>
      <c r="M18" s="209"/>
      <c r="N18" s="209"/>
      <c r="O18" s="209"/>
      <c r="P18" s="209"/>
      <c r="Q18" s="209"/>
      <c r="R18" s="210"/>
    </row>
    <row r="19" spans="1:18" ht="39" customHeight="1" x14ac:dyDescent="0.2">
      <c r="A19" s="177" t="s">
        <v>65</v>
      </c>
      <c r="B19" s="87"/>
      <c r="C19" s="87"/>
      <c r="D19" s="4" t="s">
        <v>214</v>
      </c>
      <c r="E19" s="5"/>
      <c r="F19" s="5"/>
      <c r="G19" s="5"/>
      <c r="H19" s="5"/>
      <c r="I19" s="88"/>
      <c r="J19" s="89" t="str">
        <f t="shared" si="0"/>
        <v/>
      </c>
      <c r="K19" s="178" t="e">
        <f>AVERAGE(J19:J24)</f>
        <v>#DIV/0!</v>
      </c>
      <c r="L19" s="24"/>
      <c r="M19" s="24"/>
      <c r="N19" s="24"/>
      <c r="O19" s="24"/>
      <c r="P19" s="24"/>
      <c r="Q19" s="24"/>
      <c r="R19" s="24"/>
    </row>
    <row r="20" spans="1:18" ht="39" customHeight="1" x14ac:dyDescent="0.2">
      <c r="A20" s="177"/>
      <c r="B20" s="87"/>
      <c r="C20" s="87"/>
      <c r="D20" s="4" t="s">
        <v>262</v>
      </c>
      <c r="E20" s="5"/>
      <c r="F20" s="5"/>
      <c r="G20" s="5"/>
      <c r="H20" s="5"/>
      <c r="I20" s="88"/>
      <c r="J20" s="89"/>
      <c r="K20" s="178"/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177"/>
      <c r="B21" s="87"/>
      <c r="C21" s="87"/>
      <c r="D21" s="4" t="s">
        <v>139</v>
      </c>
      <c r="E21" s="5"/>
      <c r="F21" s="5"/>
      <c r="G21" s="5"/>
      <c r="H21" s="5"/>
      <c r="I21" s="88"/>
      <c r="J21" s="89" t="str">
        <f t="shared" si="0"/>
        <v/>
      </c>
      <c r="K21" s="178"/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177"/>
      <c r="B22" s="87"/>
      <c r="C22" s="87"/>
      <c r="D22" s="4" t="s">
        <v>71</v>
      </c>
      <c r="E22" s="5"/>
      <c r="F22" s="5"/>
      <c r="G22" s="5"/>
      <c r="H22" s="5"/>
      <c r="I22" s="88"/>
      <c r="J22" s="89" t="str">
        <f t="shared" si="0"/>
        <v/>
      </c>
      <c r="K22" s="178"/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177"/>
      <c r="B23" s="87"/>
      <c r="C23" s="87"/>
      <c r="D23" s="4" t="s">
        <v>263</v>
      </c>
      <c r="E23" s="5"/>
      <c r="F23" s="5"/>
      <c r="G23" s="5"/>
      <c r="H23" s="5"/>
      <c r="I23" s="88"/>
      <c r="J23" s="89"/>
      <c r="K23" s="178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177"/>
      <c r="B24" s="87"/>
      <c r="C24" s="87"/>
      <c r="D24" s="4" t="s">
        <v>140</v>
      </c>
      <c r="E24" s="5"/>
      <c r="F24" s="5"/>
      <c r="G24" s="5"/>
      <c r="H24" s="5"/>
      <c r="I24" s="88"/>
      <c r="J24" s="89" t="str">
        <f t="shared" si="0"/>
        <v/>
      </c>
      <c r="K24" s="178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177"/>
      <c r="B25" s="90"/>
      <c r="C25" s="90"/>
      <c r="D25" s="1"/>
      <c r="E25" s="2"/>
      <c r="F25" s="2"/>
      <c r="G25" s="2"/>
      <c r="H25" s="2"/>
      <c r="I25" s="91"/>
      <c r="J25" s="92" t="str">
        <f t="shared" si="0"/>
        <v/>
      </c>
      <c r="K25" s="178"/>
      <c r="L25" s="208"/>
      <c r="M25" s="209"/>
      <c r="N25" s="209"/>
      <c r="O25" s="209"/>
      <c r="P25" s="209"/>
      <c r="Q25" s="209"/>
      <c r="R25" s="210"/>
    </row>
    <row r="26" spans="1:18" ht="39" customHeight="1" x14ac:dyDescent="0.2">
      <c r="A26" s="177" t="s">
        <v>73</v>
      </c>
      <c r="B26" s="87"/>
      <c r="C26" s="87"/>
      <c r="D26" s="4" t="s">
        <v>245</v>
      </c>
      <c r="E26" s="5"/>
      <c r="F26" s="5"/>
      <c r="G26" s="5"/>
      <c r="H26" s="5"/>
      <c r="I26" s="88"/>
      <c r="J26" s="89" t="str">
        <f t="shared" si="0"/>
        <v/>
      </c>
      <c r="K26" s="178" t="e">
        <f>AVERAGE(J26:J26)</f>
        <v>#DIV/0!</v>
      </c>
      <c r="L26" s="24"/>
      <c r="M26" s="24"/>
      <c r="N26" s="24"/>
      <c r="O26" s="24"/>
      <c r="P26" s="24"/>
      <c r="Q26" s="24"/>
      <c r="R26" s="24"/>
    </row>
    <row r="27" spans="1:18" ht="39" customHeight="1" x14ac:dyDescent="0.2">
      <c r="A27" s="177"/>
      <c r="B27" s="90"/>
      <c r="C27" s="90"/>
      <c r="D27" s="1"/>
      <c r="E27" s="2"/>
      <c r="F27" s="2"/>
      <c r="G27" s="2"/>
      <c r="H27" s="2"/>
      <c r="I27" s="91"/>
      <c r="J27" s="92" t="str">
        <f t="shared" si="0"/>
        <v/>
      </c>
      <c r="K27" s="178"/>
      <c r="L27" s="208"/>
      <c r="M27" s="209"/>
      <c r="N27" s="209"/>
      <c r="O27" s="209"/>
      <c r="P27" s="209"/>
      <c r="Q27" s="209"/>
      <c r="R27" s="210"/>
    </row>
    <row r="28" spans="1:18" ht="39" customHeight="1" x14ac:dyDescent="0.2">
      <c r="A28" s="177" t="s">
        <v>84</v>
      </c>
      <c r="B28" s="87"/>
      <c r="C28" s="87"/>
      <c r="D28" s="4" t="s">
        <v>264</v>
      </c>
      <c r="E28" s="5"/>
      <c r="F28" s="5"/>
      <c r="G28" s="5"/>
      <c r="H28" s="5"/>
      <c r="I28" s="88"/>
      <c r="J28" s="89" t="str">
        <f t="shared" si="0"/>
        <v/>
      </c>
      <c r="K28" s="178" t="e">
        <f>AVERAGE(J28:J32)</f>
        <v>#DIV/0!</v>
      </c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177"/>
      <c r="B29" s="87"/>
      <c r="C29" s="87"/>
      <c r="D29" s="4" t="s">
        <v>265</v>
      </c>
      <c r="E29" s="5"/>
      <c r="F29" s="5"/>
      <c r="G29" s="5"/>
      <c r="H29" s="5"/>
      <c r="I29" s="88"/>
      <c r="J29" s="89" t="str">
        <f t="shared" si="0"/>
        <v/>
      </c>
      <c r="K29" s="178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177"/>
      <c r="B30" s="87"/>
      <c r="C30" s="87"/>
      <c r="D30" s="4" t="s">
        <v>266</v>
      </c>
      <c r="E30" s="5"/>
      <c r="F30" s="5"/>
      <c r="G30" s="5"/>
      <c r="H30" s="5"/>
      <c r="I30" s="88"/>
      <c r="J30" s="89" t="str">
        <f t="shared" si="0"/>
        <v/>
      </c>
      <c r="K30" s="178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177"/>
      <c r="B31" s="87"/>
      <c r="C31" s="87"/>
      <c r="D31" s="4" t="s">
        <v>149</v>
      </c>
      <c r="E31" s="5"/>
      <c r="F31" s="5"/>
      <c r="G31" s="5"/>
      <c r="H31" s="5"/>
      <c r="I31" s="88"/>
      <c r="J31" s="89" t="str">
        <f t="shared" si="0"/>
        <v/>
      </c>
      <c r="K31" s="178"/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177"/>
      <c r="B32" s="87"/>
      <c r="C32" s="87"/>
      <c r="D32" s="4" t="s">
        <v>91</v>
      </c>
      <c r="E32" s="5"/>
      <c r="F32" s="5"/>
      <c r="G32" s="5"/>
      <c r="H32" s="5"/>
      <c r="I32" s="88"/>
      <c r="J32" s="89" t="str">
        <f t="shared" si="0"/>
        <v/>
      </c>
      <c r="K32" s="178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177"/>
      <c r="B33" s="87"/>
      <c r="C33" s="87"/>
      <c r="D33" s="4" t="s">
        <v>248</v>
      </c>
      <c r="E33" s="5"/>
      <c r="F33" s="5"/>
      <c r="G33" s="5"/>
      <c r="H33" s="5"/>
      <c r="I33" s="88"/>
      <c r="J33" s="89"/>
      <c r="K33" s="178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177"/>
      <c r="B34" s="90"/>
      <c r="C34" s="90"/>
      <c r="D34" s="1"/>
      <c r="E34" s="2"/>
      <c r="F34" s="2"/>
      <c r="G34" s="2"/>
      <c r="H34" s="2"/>
      <c r="I34" s="91"/>
      <c r="J34" s="92" t="str">
        <f t="shared" si="0"/>
        <v/>
      </c>
      <c r="K34" s="178"/>
      <c r="L34" s="208"/>
      <c r="M34" s="209"/>
      <c r="N34" s="209"/>
      <c r="O34" s="209"/>
      <c r="P34" s="209"/>
      <c r="Q34" s="209"/>
      <c r="R34" s="210"/>
    </row>
    <row r="35" spans="1:18" ht="39" customHeight="1" x14ac:dyDescent="0.2">
      <c r="A35" s="177" t="s">
        <v>92</v>
      </c>
      <c r="B35" s="87"/>
      <c r="C35" s="87"/>
      <c r="D35" s="4" t="s">
        <v>230</v>
      </c>
      <c r="E35" s="5"/>
      <c r="F35" s="5"/>
      <c r="G35" s="5"/>
      <c r="H35" s="5"/>
      <c r="I35" s="88"/>
      <c r="J35" s="89" t="str">
        <f t="shared" si="0"/>
        <v/>
      </c>
      <c r="K35" s="178" t="e">
        <f>AVERAGE(J35:J39)</f>
        <v>#DIV/0!</v>
      </c>
      <c r="L35" s="24"/>
      <c r="M35" s="24"/>
      <c r="N35" s="24"/>
      <c r="O35" s="24"/>
      <c r="P35" s="24"/>
      <c r="Q35" s="24"/>
      <c r="R35" s="24"/>
    </row>
    <row r="36" spans="1:18" ht="39" customHeight="1" x14ac:dyDescent="0.2">
      <c r="A36" s="177"/>
      <c r="B36" s="87"/>
      <c r="C36" s="87"/>
      <c r="D36" s="4" t="s">
        <v>250</v>
      </c>
      <c r="E36" s="5"/>
      <c r="F36" s="5"/>
      <c r="G36" s="5"/>
      <c r="H36" s="5"/>
      <c r="I36" s="88"/>
      <c r="J36" s="89" t="str">
        <f t="shared" si="0"/>
        <v/>
      </c>
      <c r="K36" s="178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177"/>
      <c r="B37" s="87"/>
      <c r="C37" s="87"/>
      <c r="D37" s="4" t="s">
        <v>267</v>
      </c>
      <c r="E37" s="5"/>
      <c r="F37" s="5"/>
      <c r="G37" s="5"/>
      <c r="H37" s="5"/>
      <c r="I37" s="88"/>
      <c r="J37" s="89"/>
      <c r="K37" s="178"/>
      <c r="L37" s="24"/>
      <c r="M37" s="24"/>
      <c r="N37" s="24"/>
      <c r="O37" s="24"/>
      <c r="P37" s="24"/>
      <c r="Q37" s="24"/>
      <c r="R37" s="24"/>
    </row>
    <row r="38" spans="1:18" ht="39" customHeight="1" x14ac:dyDescent="0.2">
      <c r="A38" s="177"/>
      <c r="B38" s="87"/>
      <c r="C38" s="87"/>
      <c r="D38" s="4" t="s">
        <v>268</v>
      </c>
      <c r="E38" s="5"/>
      <c r="F38" s="5"/>
      <c r="G38" s="5"/>
      <c r="H38" s="5"/>
      <c r="I38" s="88"/>
      <c r="J38" s="89" t="str">
        <f t="shared" si="0"/>
        <v/>
      </c>
      <c r="K38" s="178"/>
      <c r="L38" s="24"/>
      <c r="M38" s="24"/>
      <c r="N38" s="24"/>
      <c r="O38" s="24"/>
      <c r="P38" s="24"/>
      <c r="Q38" s="24"/>
      <c r="R38" s="24"/>
    </row>
    <row r="39" spans="1:18" ht="39" customHeight="1" x14ac:dyDescent="0.2">
      <c r="A39" s="177"/>
      <c r="B39" s="87"/>
      <c r="C39" s="87"/>
      <c r="D39" s="4" t="s">
        <v>269</v>
      </c>
      <c r="E39" s="5"/>
      <c r="F39" s="5"/>
      <c r="G39" s="5"/>
      <c r="H39" s="5"/>
      <c r="I39" s="88"/>
      <c r="J39" s="89" t="str">
        <f t="shared" si="0"/>
        <v/>
      </c>
      <c r="K39" s="178"/>
      <c r="L39" s="24"/>
      <c r="M39" s="24"/>
      <c r="N39" s="24"/>
      <c r="O39" s="24"/>
      <c r="P39" s="24"/>
      <c r="Q39" s="24"/>
      <c r="R39" s="24"/>
    </row>
    <row r="40" spans="1:18" ht="39" customHeight="1" x14ac:dyDescent="0.2">
      <c r="A40" s="177"/>
      <c r="B40" s="90"/>
      <c r="C40" s="90"/>
      <c r="D40" s="1"/>
      <c r="E40" s="2"/>
      <c r="F40" s="2"/>
      <c r="G40" s="2"/>
      <c r="H40" s="2"/>
      <c r="I40" s="91"/>
      <c r="J40" s="92" t="str">
        <f t="shared" si="0"/>
        <v/>
      </c>
      <c r="K40" s="178"/>
      <c r="L40" s="208"/>
      <c r="M40" s="209"/>
      <c r="N40" s="209"/>
      <c r="O40" s="209"/>
      <c r="P40" s="209"/>
      <c r="Q40" s="209"/>
      <c r="R40" s="210"/>
    </row>
    <row r="41" spans="1:18" ht="8.25" customHeight="1" thickBot="1" x14ac:dyDescent="0.25">
      <c r="L41" s="30"/>
      <c r="M41" s="31"/>
      <c r="N41" s="31"/>
      <c r="O41" s="31"/>
      <c r="P41" s="31"/>
      <c r="Q41" s="31"/>
      <c r="R41" s="31"/>
    </row>
    <row r="42" spans="1:18" s="6" customFormat="1" ht="31.5" customHeight="1" thickTop="1" thickBot="1" x14ac:dyDescent="0.25">
      <c r="A42" s="93"/>
      <c r="B42" s="93"/>
      <c r="C42" s="93"/>
      <c r="D42" s="93"/>
      <c r="E42" s="193" t="s">
        <v>100</v>
      </c>
      <c r="F42" s="193"/>
      <c r="G42" s="193"/>
      <c r="H42" s="193"/>
      <c r="I42" s="194"/>
      <c r="J42" s="191" t="e">
        <f>AVERAGE(K7:K40)</f>
        <v>#DIV/0!</v>
      </c>
      <c r="K42" s="192"/>
      <c r="L42" s="26"/>
      <c r="M42" s="3"/>
      <c r="N42" s="3"/>
      <c r="O42" s="3"/>
      <c r="P42" s="3"/>
      <c r="Q42" s="3"/>
      <c r="R42" s="3"/>
    </row>
    <row r="43" spans="1:18" ht="6.75" customHeight="1" thickTop="1" thickBot="1" x14ac:dyDescent="0.25">
      <c r="E43" s="14"/>
      <c r="F43" s="14"/>
      <c r="G43" s="14"/>
      <c r="H43" s="14"/>
      <c r="I43" s="14"/>
      <c r="L43" s="222"/>
      <c r="M43" s="223"/>
      <c r="N43" s="223"/>
      <c r="O43" s="223"/>
      <c r="P43" s="223"/>
      <c r="Q43" s="223"/>
      <c r="R43" s="223"/>
    </row>
    <row r="44" spans="1:18" ht="86.25" customHeight="1" thickTop="1" thickBot="1" x14ac:dyDescent="0.25">
      <c r="A44" s="200"/>
      <c r="B44" s="200"/>
      <c r="C44" s="200"/>
      <c r="D44" s="200"/>
      <c r="E44" s="195" t="s">
        <v>101</v>
      </c>
      <c r="F44" s="196"/>
      <c r="G44" s="196"/>
      <c r="H44" s="196"/>
      <c r="I44" s="197"/>
      <c r="J44" s="198" t="e">
        <f>IF(AND(J42&gt;4.49,J42&lt;4.8),"BUENA",IF(AND(J42&gt;3.99,J42&lt;4.5),"REGULAR",IF(J42&gt;4.79,"EXCELENTE",IF(J42&lt;4,"INSATISFACTORIA",""))))</f>
        <v>#DIV/0!</v>
      </c>
      <c r="K44" s="199"/>
      <c r="L44" s="26"/>
    </row>
    <row r="45" spans="1:18" ht="8.25" customHeight="1" thickTop="1" thickBot="1" x14ac:dyDescent="0.25">
      <c r="A45" s="32"/>
      <c r="L45" s="26"/>
    </row>
    <row r="46" spans="1:18" ht="73.5" customHeight="1" thickBot="1" x14ac:dyDescent="0.25">
      <c r="A46" s="187" t="s">
        <v>102</v>
      </c>
      <c r="B46" s="187"/>
      <c r="C46" s="187"/>
      <c r="D46" s="188"/>
      <c r="E46" s="189"/>
      <c r="F46" s="189"/>
      <c r="G46" s="189"/>
      <c r="H46" s="189"/>
      <c r="I46" s="189"/>
      <c r="J46" s="189"/>
      <c r="K46" s="190"/>
      <c r="L46" s="26"/>
    </row>
    <row r="47" spans="1:18" x14ac:dyDescent="0.2">
      <c r="A47" s="32"/>
    </row>
    <row r="48" spans="1:18" x14ac:dyDescent="0.2">
      <c r="A48" s="32"/>
    </row>
    <row r="52" spans="12:18" x14ac:dyDescent="0.2">
      <c r="L52" s="223"/>
      <c r="M52" s="223"/>
      <c r="N52" s="223"/>
      <c r="O52" s="223"/>
      <c r="P52" s="223"/>
      <c r="Q52" s="223"/>
      <c r="R52" s="223"/>
    </row>
    <row r="53" spans="12:18" x14ac:dyDescent="0.2">
      <c r="L53" s="223"/>
      <c r="M53" s="223"/>
      <c r="N53" s="223"/>
      <c r="O53" s="223"/>
      <c r="P53" s="223"/>
      <c r="Q53" s="223"/>
      <c r="R53" s="223"/>
    </row>
    <row r="55" spans="12:18" x14ac:dyDescent="0.2">
      <c r="L55" s="223"/>
      <c r="M55" s="223"/>
      <c r="N55" s="223"/>
      <c r="O55" s="223"/>
      <c r="P55" s="223"/>
      <c r="Q55" s="223"/>
      <c r="R55" s="223"/>
    </row>
    <row r="63" spans="12:18" x14ac:dyDescent="0.2">
      <c r="L63" s="223"/>
      <c r="M63" s="223"/>
      <c r="N63" s="223"/>
      <c r="O63" s="223"/>
      <c r="P63" s="223"/>
      <c r="Q63" s="223"/>
      <c r="R63" s="223"/>
    </row>
    <row r="64" spans="12:18" ht="18" x14ac:dyDescent="0.2">
      <c r="L64" s="93"/>
      <c r="M64" s="93"/>
      <c r="N64" s="93"/>
      <c r="O64" s="93"/>
      <c r="P64" s="93"/>
      <c r="Q64" s="93"/>
      <c r="R64" s="93"/>
    </row>
  </sheetData>
  <sheetProtection insertRows="0"/>
  <mergeCells count="51">
    <mergeCell ref="L63:R63"/>
    <mergeCell ref="L13:R13"/>
    <mergeCell ref="L25:R25"/>
    <mergeCell ref="L27:R27"/>
    <mergeCell ref="L40:R40"/>
    <mergeCell ref="L43:R43"/>
    <mergeCell ref="L52:R52"/>
    <mergeCell ref="L53:R53"/>
    <mergeCell ref="L55:R55"/>
    <mergeCell ref="L18:R18"/>
    <mergeCell ref="L34:R34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46:C46"/>
    <mergeCell ref="D46:K46"/>
    <mergeCell ref="J42:K42"/>
    <mergeCell ref="E42:I42"/>
    <mergeCell ref="E44:I44"/>
    <mergeCell ref="J44:K44"/>
    <mergeCell ref="A44:D44"/>
    <mergeCell ref="B1:K1"/>
    <mergeCell ref="A2:C2"/>
    <mergeCell ref="E2:H2"/>
    <mergeCell ref="E3:H3"/>
    <mergeCell ref="I3:J3"/>
    <mergeCell ref="I5:I6"/>
    <mergeCell ref="J5:J6"/>
    <mergeCell ref="K5:K6"/>
    <mergeCell ref="D5:D6"/>
    <mergeCell ref="A3:C3"/>
    <mergeCell ref="B5:C5"/>
    <mergeCell ref="A5:A6"/>
    <mergeCell ref="K35:K40"/>
    <mergeCell ref="K7:K13"/>
    <mergeCell ref="K14:K18"/>
    <mergeCell ref="K19:K25"/>
    <mergeCell ref="K26:K27"/>
    <mergeCell ref="K28:K34"/>
    <mergeCell ref="A7:A13"/>
    <mergeCell ref="A26:A27"/>
    <mergeCell ref="A19:A25"/>
    <mergeCell ref="A28:A34"/>
    <mergeCell ref="A35:A40"/>
    <mergeCell ref="A14:A18"/>
  </mergeCells>
  <phoneticPr fontId="3" type="noConversion"/>
  <dataValidations count="4">
    <dataValidation allowBlank="1" showInputMessage="1" showErrorMessage="1" promptTitle="PRECAUCIÓN" prompt="Celdas con fórmula" sqref="J44:K44 J42:K42 J7:K40" xr:uid="{00000000-0002-0000-0700-000000000000}"/>
    <dataValidation type="textLength" operator="equal" allowBlank="1" showInputMessage="1" showErrorMessage="1" error="Digitar únicamente X" sqref="E7:H40" xr:uid="{00000000-0002-0000-0700-000001000000}">
      <formula1>1</formula1>
    </dataValidation>
    <dataValidation allowBlank="1" showInputMessage="1" showErrorMessage="1" prompt="Registrar los hallazgos en caso que haya incumplimientos" sqref="I7:I40" xr:uid="{00000000-0002-0000-0700-000002000000}"/>
    <dataValidation allowBlank="1" showInputMessage="1" showErrorMessage="1" promptTitle="Registrar:" prompt="Nombre / Cargo" sqref="D3 I3:J3" xr:uid="{00000000-0002-0000-0700-000003000000}"/>
  </dataValidations>
  <printOptions horizontalCentered="1" verticalCentered="1"/>
  <pageMargins left="0.31496062992125984" right="0.27559055118110237" top="0.39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70"/>
  <sheetViews>
    <sheetView showGridLines="0" zoomScale="75" zoomScaleNormal="75" workbookViewId="0">
      <pane xSplit="4" ySplit="6" topLeftCell="E7" activePane="bottomRight" state="frozen"/>
      <selection pane="topRight" activeCell="L12" sqref="L12:R12"/>
      <selection pane="bottomLeft" activeCell="L12" sqref="L12:R12"/>
      <selection pane="bottomRight" activeCell="D8" sqref="D8"/>
    </sheetView>
  </sheetViews>
  <sheetFormatPr baseColWidth="10" defaultColWidth="11.42578125" defaultRowHeight="12.75" x14ac:dyDescent="0.2"/>
  <cols>
    <col min="1" max="1" width="15" style="3" customWidth="1"/>
    <col min="2" max="3" width="3.85546875" style="3" customWidth="1"/>
    <col min="4" max="4" width="69.42578125" style="3" customWidth="1"/>
    <col min="5" max="8" width="5.28515625" style="15" customWidth="1"/>
    <col min="9" max="9" width="43.28515625" style="15" customWidth="1"/>
    <col min="10" max="10" width="9.85546875" style="15" customWidth="1"/>
    <col min="11" max="11" width="14.5703125" style="3" customWidth="1"/>
    <col min="12" max="12" width="44" style="3" customWidth="1"/>
    <col min="13" max="13" width="16.5703125" style="3" customWidth="1"/>
    <col min="14" max="14" width="16.85546875" style="3" customWidth="1"/>
    <col min="15" max="15" width="15.28515625" style="3" customWidth="1"/>
    <col min="16" max="16" width="33.7109375" style="3" customWidth="1"/>
    <col min="17" max="17" width="17.7109375" style="3" customWidth="1"/>
    <col min="18" max="18" width="14.42578125" style="3" customWidth="1"/>
    <col min="19" max="16384" width="11.42578125" style="3"/>
  </cols>
  <sheetData>
    <row r="1" spans="1:18" ht="46.5" customHeight="1" x14ac:dyDescent="0.2">
      <c r="B1" s="185" t="s">
        <v>25</v>
      </c>
      <c r="C1" s="185"/>
      <c r="D1" s="185"/>
      <c r="E1" s="185"/>
      <c r="F1" s="185"/>
      <c r="G1" s="185"/>
      <c r="H1" s="185"/>
      <c r="I1" s="185"/>
      <c r="J1" s="185"/>
      <c r="K1" s="185"/>
    </row>
    <row r="2" spans="1:18" s="9" customFormat="1" ht="34.5" customHeight="1" thickBot="1" x14ac:dyDescent="0.25">
      <c r="A2" s="183" t="s">
        <v>26</v>
      </c>
      <c r="B2" s="183"/>
      <c r="C2" s="183"/>
      <c r="D2" s="7"/>
      <c r="E2" s="183" t="s">
        <v>1</v>
      </c>
      <c r="F2" s="183"/>
      <c r="G2" s="183"/>
      <c r="H2" s="183"/>
      <c r="I2" s="8"/>
    </row>
    <row r="3" spans="1:18" s="9" customFormat="1" ht="34.5" customHeight="1" thickBot="1" x14ac:dyDescent="0.25">
      <c r="A3" s="183" t="s">
        <v>27</v>
      </c>
      <c r="B3" s="183"/>
      <c r="C3" s="183"/>
      <c r="D3" s="10"/>
      <c r="E3" s="183" t="s">
        <v>28</v>
      </c>
      <c r="F3" s="183"/>
      <c r="G3" s="183"/>
      <c r="H3" s="183"/>
      <c r="I3" s="186"/>
      <c r="J3" s="186"/>
    </row>
    <row r="4" spans="1:18" ht="24" customHeight="1" x14ac:dyDescent="0.2">
      <c r="A4" s="81"/>
      <c r="B4" s="81"/>
      <c r="C4" s="81"/>
      <c r="D4" s="81"/>
      <c r="E4" s="81"/>
      <c r="F4" s="81"/>
      <c r="G4" s="81"/>
      <c r="H4" s="81"/>
      <c r="I4" s="86"/>
      <c r="J4" s="86"/>
      <c r="L4" s="214" t="s">
        <v>3</v>
      </c>
      <c r="M4" s="215"/>
      <c r="N4" s="216"/>
      <c r="O4" s="217" t="s">
        <v>29</v>
      </c>
      <c r="P4" s="218"/>
      <c r="Q4" s="218"/>
      <c r="R4" s="219"/>
    </row>
    <row r="5" spans="1:18" ht="97.5" customHeight="1" x14ac:dyDescent="0.2">
      <c r="A5" s="179" t="s">
        <v>4</v>
      </c>
      <c r="B5" s="184" t="s">
        <v>30</v>
      </c>
      <c r="C5" s="184"/>
      <c r="D5" s="179" t="s">
        <v>5</v>
      </c>
      <c r="E5" s="11" t="s">
        <v>31</v>
      </c>
      <c r="F5" s="11" t="s">
        <v>32</v>
      </c>
      <c r="G5" s="11" t="s">
        <v>33</v>
      </c>
      <c r="H5" s="11" t="s">
        <v>34</v>
      </c>
      <c r="I5" s="179" t="s">
        <v>35</v>
      </c>
      <c r="J5" s="181" t="s">
        <v>36</v>
      </c>
      <c r="K5" s="179" t="s">
        <v>37</v>
      </c>
      <c r="L5" s="201" t="s">
        <v>13</v>
      </c>
      <c r="M5" s="201" t="s">
        <v>14</v>
      </c>
      <c r="N5" s="201" t="s">
        <v>38</v>
      </c>
      <c r="O5" s="201" t="s">
        <v>39</v>
      </c>
      <c r="P5" s="201" t="s">
        <v>40</v>
      </c>
      <c r="Q5" s="201" t="s">
        <v>14</v>
      </c>
      <c r="R5" s="201" t="s">
        <v>41</v>
      </c>
    </row>
    <row r="6" spans="1:18" ht="19.5" customHeight="1" x14ac:dyDescent="0.2">
      <c r="A6" s="180"/>
      <c r="B6" s="12" t="s">
        <v>42</v>
      </c>
      <c r="C6" s="12" t="s">
        <v>43</v>
      </c>
      <c r="D6" s="180"/>
      <c r="E6" s="13">
        <v>5</v>
      </c>
      <c r="F6" s="13">
        <v>4</v>
      </c>
      <c r="G6" s="13">
        <v>3.5</v>
      </c>
      <c r="H6" s="13">
        <v>0</v>
      </c>
      <c r="I6" s="180"/>
      <c r="J6" s="182"/>
      <c r="K6" s="180"/>
      <c r="L6" s="205"/>
      <c r="M6" s="205"/>
      <c r="N6" s="205"/>
      <c r="O6" s="205"/>
      <c r="P6" s="205"/>
      <c r="Q6" s="205"/>
      <c r="R6" s="205"/>
    </row>
    <row r="7" spans="1:18" ht="39" customHeight="1" x14ac:dyDescent="0.2">
      <c r="A7" s="225" t="s">
        <v>44</v>
      </c>
      <c r="B7" s="87"/>
      <c r="C7" s="87"/>
      <c r="D7" s="4" t="s">
        <v>270</v>
      </c>
      <c r="E7" s="5"/>
      <c r="F7" s="5"/>
      <c r="G7" s="5"/>
      <c r="H7" s="5"/>
      <c r="I7" s="88"/>
      <c r="J7" s="89" t="str">
        <f>IF(E7="X",$E$6,IF(F7="x",$F$6,IF(G7="x",$G$6,IF(H7="x",$H$6,""))))</f>
        <v/>
      </c>
      <c r="K7" s="178" t="e">
        <f>AVERAGE(J7:J7)</f>
        <v>#DIV/0!</v>
      </c>
      <c r="L7" s="24"/>
      <c r="M7" s="24"/>
      <c r="N7" s="24"/>
      <c r="O7" s="24"/>
      <c r="P7" s="24"/>
      <c r="Q7" s="24"/>
      <c r="R7" s="24"/>
    </row>
    <row r="8" spans="1:18" ht="39" customHeight="1" x14ac:dyDescent="0.2">
      <c r="A8" s="225"/>
      <c r="B8" s="90"/>
      <c r="C8" s="90"/>
      <c r="D8" s="1"/>
      <c r="E8" s="2"/>
      <c r="F8" s="2"/>
      <c r="G8" s="2"/>
      <c r="H8" s="2"/>
      <c r="I8" s="91"/>
      <c r="J8" s="92" t="str">
        <f t="shared" ref="J8:J14" si="0">IF(E8="X",$E$6,IF(F8="x",$F$6,IF(G8="x",$G$6,IF(H8="x",$H$6,""))))</f>
        <v/>
      </c>
      <c r="K8" s="178"/>
      <c r="L8" s="208"/>
      <c r="M8" s="209"/>
      <c r="N8" s="209"/>
      <c r="O8" s="209"/>
      <c r="P8" s="209"/>
      <c r="Q8" s="209"/>
      <c r="R8" s="210"/>
    </row>
    <row r="9" spans="1:18" ht="39" customHeight="1" x14ac:dyDescent="0.2">
      <c r="A9" s="177" t="s">
        <v>59</v>
      </c>
      <c r="B9" s="87"/>
      <c r="C9" s="87"/>
      <c r="D9" s="4" t="s">
        <v>271</v>
      </c>
      <c r="E9" s="5"/>
      <c r="F9" s="5"/>
      <c r="G9" s="5"/>
      <c r="H9" s="5"/>
      <c r="I9" s="88"/>
      <c r="J9" s="89" t="str">
        <f t="shared" si="0"/>
        <v/>
      </c>
      <c r="K9" s="178" t="e">
        <f>AVERAGE(J9:J9)</f>
        <v>#DIV/0!</v>
      </c>
      <c r="L9" s="24"/>
      <c r="M9" s="24"/>
      <c r="N9" s="24"/>
      <c r="O9" s="24"/>
      <c r="P9" s="24"/>
      <c r="Q9" s="24"/>
      <c r="R9" s="24"/>
    </row>
    <row r="10" spans="1:18" ht="39" customHeight="1" x14ac:dyDescent="0.2">
      <c r="A10" s="177"/>
      <c r="B10" s="90"/>
      <c r="C10" s="90"/>
      <c r="D10" s="1"/>
      <c r="E10" s="2"/>
      <c r="F10" s="2"/>
      <c r="G10" s="2"/>
      <c r="H10" s="2"/>
      <c r="I10" s="91"/>
      <c r="J10" s="92" t="str">
        <f t="shared" si="0"/>
        <v/>
      </c>
      <c r="K10" s="178"/>
      <c r="L10" s="27"/>
      <c r="M10" s="28"/>
      <c r="N10" s="28"/>
      <c r="O10" s="28"/>
      <c r="P10" s="28"/>
      <c r="Q10" s="28"/>
      <c r="R10" s="29"/>
    </row>
    <row r="11" spans="1:18" ht="39" customHeight="1" x14ac:dyDescent="0.2">
      <c r="A11" s="177" t="s">
        <v>65</v>
      </c>
      <c r="B11" s="87"/>
      <c r="C11" s="87"/>
      <c r="D11" s="4" t="s">
        <v>272</v>
      </c>
      <c r="E11" s="5"/>
      <c r="F11" s="5"/>
      <c r="G11" s="5"/>
      <c r="H11" s="5"/>
      <c r="I11" s="88"/>
      <c r="J11" s="89" t="str">
        <f t="shared" si="0"/>
        <v/>
      </c>
      <c r="K11" s="178" t="e">
        <f>AVERAGE(J11:J12)</f>
        <v>#DIV/0!</v>
      </c>
      <c r="L11" s="24"/>
      <c r="M11" s="24"/>
      <c r="N11" s="24"/>
      <c r="O11" s="24"/>
      <c r="P11" s="24"/>
      <c r="Q11" s="24"/>
      <c r="R11" s="24"/>
    </row>
    <row r="12" spans="1:18" ht="39" customHeight="1" x14ac:dyDescent="0.2">
      <c r="A12" s="177"/>
      <c r="B12" s="87"/>
      <c r="C12" s="87"/>
      <c r="D12" s="4" t="s">
        <v>273</v>
      </c>
      <c r="E12" s="5"/>
      <c r="F12" s="5"/>
      <c r="G12" s="5"/>
      <c r="H12" s="5"/>
      <c r="I12" s="88"/>
      <c r="J12" s="89" t="str">
        <f t="shared" si="0"/>
        <v/>
      </c>
      <c r="K12" s="178"/>
      <c r="L12" s="24"/>
      <c r="M12" s="24"/>
      <c r="N12" s="24"/>
      <c r="O12" s="24"/>
      <c r="P12" s="24"/>
      <c r="Q12" s="24"/>
      <c r="R12" s="24"/>
    </row>
    <row r="13" spans="1:18" ht="39" customHeight="1" x14ac:dyDescent="0.2">
      <c r="A13" s="177"/>
      <c r="B13" s="90"/>
      <c r="C13" s="90"/>
      <c r="D13" s="1"/>
      <c r="E13" s="2"/>
      <c r="F13" s="2"/>
      <c r="G13" s="2"/>
      <c r="H13" s="2"/>
      <c r="I13" s="91"/>
      <c r="J13" s="92" t="str">
        <f t="shared" si="0"/>
        <v/>
      </c>
      <c r="K13" s="178"/>
      <c r="L13" s="208"/>
      <c r="M13" s="209"/>
      <c r="N13" s="209"/>
      <c r="O13" s="209"/>
      <c r="P13" s="209"/>
      <c r="Q13" s="209"/>
      <c r="R13" s="210"/>
    </row>
    <row r="14" spans="1:18" ht="39" customHeight="1" x14ac:dyDescent="0.2">
      <c r="A14" s="177" t="s">
        <v>73</v>
      </c>
      <c r="B14" s="87"/>
      <c r="C14" s="87"/>
      <c r="D14" s="4" t="s">
        <v>274</v>
      </c>
      <c r="E14" s="5"/>
      <c r="F14" s="5"/>
      <c r="G14" s="5"/>
      <c r="H14" s="5"/>
      <c r="I14" s="88"/>
      <c r="J14" s="89" t="str">
        <f t="shared" si="0"/>
        <v/>
      </c>
      <c r="K14" s="178" t="e">
        <f>AVERAGE(J14:J18)</f>
        <v>#DIV/0!</v>
      </c>
      <c r="L14" s="24"/>
      <c r="M14" s="24"/>
      <c r="N14" s="24"/>
      <c r="O14" s="24"/>
      <c r="P14" s="24"/>
      <c r="Q14" s="24"/>
      <c r="R14" s="24"/>
    </row>
    <row r="15" spans="1:18" ht="39" customHeight="1" x14ac:dyDescent="0.2">
      <c r="A15" s="177"/>
      <c r="B15" s="87"/>
      <c r="C15" s="87"/>
      <c r="D15" s="4" t="s">
        <v>275</v>
      </c>
      <c r="E15" s="5"/>
      <c r="F15" s="5"/>
      <c r="G15" s="5"/>
      <c r="H15" s="5"/>
      <c r="I15" s="88"/>
      <c r="J15" s="89"/>
      <c r="K15" s="178"/>
      <c r="L15" s="24"/>
      <c r="M15" s="24"/>
      <c r="N15" s="24"/>
      <c r="O15" s="24"/>
      <c r="P15" s="24"/>
      <c r="Q15" s="24"/>
      <c r="R15" s="24"/>
    </row>
    <row r="16" spans="1:18" ht="39" customHeight="1" x14ac:dyDescent="0.2">
      <c r="A16" s="177"/>
      <c r="B16" s="87"/>
      <c r="C16" s="87"/>
      <c r="D16" s="4" t="s">
        <v>276</v>
      </c>
      <c r="E16" s="5"/>
      <c r="F16" s="5"/>
      <c r="G16" s="5"/>
      <c r="H16" s="5"/>
      <c r="I16" s="88"/>
      <c r="J16" s="89"/>
      <c r="K16" s="178"/>
      <c r="L16" s="24"/>
      <c r="M16" s="24"/>
      <c r="N16" s="24"/>
      <c r="O16" s="24"/>
      <c r="P16" s="24"/>
      <c r="Q16" s="24"/>
      <c r="R16" s="24"/>
    </row>
    <row r="17" spans="1:18" ht="39" customHeight="1" x14ac:dyDescent="0.2">
      <c r="A17" s="177"/>
      <c r="B17" s="87"/>
      <c r="C17" s="87"/>
      <c r="D17" s="4" t="s">
        <v>277</v>
      </c>
      <c r="E17" s="5"/>
      <c r="F17" s="5"/>
      <c r="G17" s="5"/>
      <c r="H17" s="5"/>
      <c r="I17" s="88"/>
      <c r="J17" s="89"/>
      <c r="K17" s="178"/>
      <c r="L17" s="24"/>
      <c r="M17" s="24"/>
      <c r="N17" s="24"/>
      <c r="O17" s="24"/>
      <c r="P17" s="24"/>
      <c r="Q17" s="24"/>
      <c r="R17" s="24"/>
    </row>
    <row r="18" spans="1:18" ht="39" customHeight="1" x14ac:dyDescent="0.2">
      <c r="A18" s="177"/>
      <c r="B18" s="87"/>
      <c r="C18" s="87"/>
      <c r="D18" s="4" t="s">
        <v>278</v>
      </c>
      <c r="E18" s="5"/>
      <c r="F18" s="5"/>
      <c r="G18" s="5"/>
      <c r="H18" s="5"/>
      <c r="I18" s="88"/>
      <c r="J18" s="89"/>
      <c r="K18" s="178"/>
      <c r="L18" s="24"/>
      <c r="M18" s="24"/>
      <c r="N18" s="24"/>
      <c r="O18" s="24"/>
      <c r="P18" s="24"/>
      <c r="Q18" s="24"/>
      <c r="R18" s="24"/>
    </row>
    <row r="19" spans="1:18" ht="39" customHeight="1" x14ac:dyDescent="0.2">
      <c r="A19" s="177"/>
      <c r="B19" s="90"/>
      <c r="C19" s="90"/>
      <c r="D19" s="1"/>
      <c r="E19" s="2"/>
      <c r="F19" s="2"/>
      <c r="G19" s="2"/>
      <c r="H19" s="2"/>
      <c r="I19" s="91"/>
      <c r="J19" s="92" t="str">
        <f>IF(E19="X",$E$6,IF(F19="x",$F$6,IF(G19="x",$G$6,IF(H19="x",$H$6,""))))</f>
        <v/>
      </c>
      <c r="K19" s="178"/>
      <c r="L19" s="208"/>
      <c r="M19" s="209"/>
      <c r="N19" s="209"/>
      <c r="O19" s="209"/>
      <c r="P19" s="209"/>
      <c r="Q19" s="209"/>
      <c r="R19" s="210"/>
    </row>
    <row r="20" spans="1:18" ht="39" customHeight="1" x14ac:dyDescent="0.2">
      <c r="A20" s="226" t="s">
        <v>84</v>
      </c>
      <c r="B20" s="94"/>
      <c r="C20" s="94"/>
      <c r="D20" s="4" t="s">
        <v>279</v>
      </c>
      <c r="E20" s="17"/>
      <c r="F20" s="17"/>
      <c r="G20" s="17"/>
      <c r="H20" s="17"/>
      <c r="I20" s="95"/>
      <c r="J20" s="96"/>
      <c r="K20" s="211" t="e">
        <f>AVERAGE(J20:J38)</f>
        <v>#DIV/0!</v>
      </c>
      <c r="L20" s="24"/>
      <c r="M20" s="24"/>
      <c r="N20" s="24"/>
      <c r="O20" s="24"/>
      <c r="P20" s="24"/>
      <c r="Q20" s="24"/>
      <c r="R20" s="24"/>
    </row>
    <row r="21" spans="1:18" ht="39" customHeight="1" x14ac:dyDescent="0.2">
      <c r="A21" s="206"/>
      <c r="B21" s="94"/>
      <c r="C21" s="94"/>
      <c r="D21" s="16" t="s">
        <v>280</v>
      </c>
      <c r="E21" s="17"/>
      <c r="F21" s="17"/>
      <c r="G21" s="17"/>
      <c r="H21" s="17"/>
      <c r="I21" s="95"/>
      <c r="J21" s="96"/>
      <c r="K21" s="212"/>
      <c r="L21" s="24"/>
      <c r="M21" s="24"/>
      <c r="N21" s="24"/>
      <c r="O21" s="24"/>
      <c r="P21" s="24"/>
      <c r="Q21" s="24"/>
      <c r="R21" s="24"/>
    </row>
    <row r="22" spans="1:18" ht="39" customHeight="1" x14ac:dyDescent="0.2">
      <c r="A22" s="206"/>
      <c r="B22" s="94"/>
      <c r="C22" s="94"/>
      <c r="D22" s="4" t="s">
        <v>281</v>
      </c>
      <c r="E22" s="17"/>
      <c r="F22" s="17"/>
      <c r="G22" s="17"/>
      <c r="H22" s="17"/>
      <c r="I22" s="95"/>
      <c r="J22" s="96"/>
      <c r="K22" s="212"/>
      <c r="L22" s="24"/>
      <c r="M22" s="24"/>
      <c r="N22" s="24"/>
      <c r="O22" s="24"/>
      <c r="P22" s="24"/>
      <c r="Q22" s="24"/>
      <c r="R22" s="24"/>
    </row>
    <row r="23" spans="1:18" ht="39" customHeight="1" x14ac:dyDescent="0.2">
      <c r="A23" s="206"/>
      <c r="B23" s="94"/>
      <c r="C23" s="94"/>
      <c r="D23" s="4" t="s">
        <v>282</v>
      </c>
      <c r="E23" s="17"/>
      <c r="F23" s="17"/>
      <c r="G23" s="17"/>
      <c r="H23" s="17"/>
      <c r="I23" s="95"/>
      <c r="J23" s="96"/>
      <c r="K23" s="212"/>
      <c r="L23" s="24"/>
      <c r="M23" s="24"/>
      <c r="N23" s="24"/>
      <c r="O23" s="24"/>
      <c r="P23" s="24"/>
      <c r="Q23" s="24"/>
      <c r="R23" s="24"/>
    </row>
    <row r="24" spans="1:18" ht="39" customHeight="1" x14ac:dyDescent="0.2">
      <c r="A24" s="206"/>
      <c r="B24" s="94"/>
      <c r="C24" s="94"/>
      <c r="D24" s="16" t="s">
        <v>283</v>
      </c>
      <c r="E24" s="17"/>
      <c r="F24" s="17"/>
      <c r="G24" s="17"/>
      <c r="H24" s="17"/>
      <c r="I24" s="95"/>
      <c r="J24" s="96"/>
      <c r="K24" s="212"/>
      <c r="L24" s="24"/>
      <c r="M24" s="24"/>
      <c r="N24" s="24"/>
      <c r="O24" s="24"/>
      <c r="P24" s="24"/>
      <c r="Q24" s="24"/>
      <c r="R24" s="24"/>
    </row>
    <row r="25" spans="1:18" ht="39" customHeight="1" x14ac:dyDescent="0.2">
      <c r="A25" s="206"/>
      <c r="B25" s="94"/>
      <c r="C25" s="94"/>
      <c r="D25" s="16" t="s">
        <v>284</v>
      </c>
      <c r="E25" s="17"/>
      <c r="F25" s="17"/>
      <c r="G25" s="17"/>
      <c r="H25" s="17"/>
      <c r="I25" s="95"/>
      <c r="J25" s="96"/>
      <c r="K25" s="212"/>
      <c r="L25" s="24"/>
      <c r="M25" s="24"/>
      <c r="N25" s="24"/>
      <c r="O25" s="24"/>
      <c r="P25" s="24"/>
      <c r="Q25" s="24"/>
      <c r="R25" s="24"/>
    </row>
    <row r="26" spans="1:18" ht="39" customHeight="1" x14ac:dyDescent="0.2">
      <c r="A26" s="206"/>
      <c r="B26" s="94"/>
      <c r="C26" s="94"/>
      <c r="D26" s="16" t="s">
        <v>285</v>
      </c>
      <c r="E26" s="17"/>
      <c r="F26" s="17"/>
      <c r="G26" s="17"/>
      <c r="H26" s="17"/>
      <c r="I26" s="95"/>
      <c r="J26" s="96"/>
      <c r="K26" s="212"/>
      <c r="L26" s="24"/>
      <c r="M26" s="24"/>
      <c r="N26" s="24"/>
      <c r="O26" s="24"/>
      <c r="P26" s="24"/>
      <c r="Q26" s="24"/>
      <c r="R26" s="24"/>
    </row>
    <row r="27" spans="1:18" ht="39" customHeight="1" x14ac:dyDescent="0.2">
      <c r="A27" s="206"/>
      <c r="B27" s="94"/>
      <c r="C27" s="94"/>
      <c r="D27" s="16" t="s">
        <v>286</v>
      </c>
      <c r="E27" s="17"/>
      <c r="F27" s="17"/>
      <c r="G27" s="17"/>
      <c r="H27" s="17"/>
      <c r="I27" s="95"/>
      <c r="J27" s="96"/>
      <c r="K27" s="212"/>
      <c r="L27" s="24"/>
      <c r="M27" s="24"/>
      <c r="N27" s="24"/>
      <c r="O27" s="24"/>
      <c r="P27" s="24"/>
      <c r="Q27" s="24"/>
      <c r="R27" s="24"/>
    </row>
    <row r="28" spans="1:18" ht="39" customHeight="1" x14ac:dyDescent="0.2">
      <c r="A28" s="206"/>
      <c r="B28" s="94"/>
      <c r="C28" s="94"/>
      <c r="D28" s="4" t="s">
        <v>287</v>
      </c>
      <c r="E28" s="17"/>
      <c r="F28" s="17"/>
      <c r="G28" s="17"/>
      <c r="H28" s="17"/>
      <c r="I28" s="95"/>
      <c r="J28" s="96"/>
      <c r="K28" s="212"/>
      <c r="L28" s="24"/>
      <c r="M28" s="24"/>
      <c r="N28" s="24"/>
      <c r="O28" s="24"/>
      <c r="P28" s="24"/>
      <c r="Q28" s="24"/>
      <c r="R28" s="24"/>
    </row>
    <row r="29" spans="1:18" ht="39" customHeight="1" x14ac:dyDescent="0.2">
      <c r="A29" s="206"/>
      <c r="B29" s="94"/>
      <c r="C29" s="94"/>
      <c r="D29" s="4" t="s">
        <v>288</v>
      </c>
      <c r="E29" s="17"/>
      <c r="F29" s="17"/>
      <c r="G29" s="17"/>
      <c r="H29" s="17"/>
      <c r="I29" s="95"/>
      <c r="J29" s="96"/>
      <c r="K29" s="212"/>
      <c r="L29" s="24"/>
      <c r="M29" s="24"/>
      <c r="N29" s="24"/>
      <c r="O29" s="24"/>
      <c r="P29" s="24"/>
      <c r="Q29" s="24"/>
      <c r="R29" s="24"/>
    </row>
    <row r="30" spans="1:18" ht="39" customHeight="1" x14ac:dyDescent="0.2">
      <c r="A30" s="206"/>
      <c r="B30" s="94"/>
      <c r="C30" s="94"/>
      <c r="D30" s="4" t="s">
        <v>289</v>
      </c>
      <c r="E30" s="17"/>
      <c r="F30" s="17"/>
      <c r="G30" s="17"/>
      <c r="H30" s="17"/>
      <c r="I30" s="95"/>
      <c r="J30" s="96"/>
      <c r="K30" s="212"/>
      <c r="L30" s="24"/>
      <c r="M30" s="24"/>
      <c r="N30" s="24"/>
      <c r="O30" s="24"/>
      <c r="P30" s="24"/>
      <c r="Q30" s="24"/>
      <c r="R30" s="24"/>
    </row>
    <row r="31" spans="1:18" ht="39" customHeight="1" x14ac:dyDescent="0.2">
      <c r="A31" s="206"/>
      <c r="B31" s="94"/>
      <c r="C31" s="94"/>
      <c r="D31" s="4" t="s">
        <v>290</v>
      </c>
      <c r="E31" s="17"/>
      <c r="F31" s="17"/>
      <c r="G31" s="17"/>
      <c r="H31" s="17"/>
      <c r="I31" s="95"/>
      <c r="J31" s="96"/>
      <c r="K31" s="212"/>
      <c r="L31" s="24"/>
      <c r="M31" s="24"/>
      <c r="N31" s="24"/>
      <c r="O31" s="24"/>
      <c r="P31" s="24"/>
      <c r="Q31" s="24"/>
      <c r="R31" s="24"/>
    </row>
    <row r="32" spans="1:18" ht="39" customHeight="1" x14ac:dyDescent="0.2">
      <c r="A32" s="206"/>
      <c r="B32" s="94"/>
      <c r="C32" s="94"/>
      <c r="D32" s="4" t="s">
        <v>291</v>
      </c>
      <c r="E32" s="17"/>
      <c r="F32" s="17"/>
      <c r="G32" s="17"/>
      <c r="H32" s="17"/>
      <c r="I32" s="95"/>
      <c r="J32" s="96"/>
      <c r="K32" s="212"/>
      <c r="L32" s="24"/>
      <c r="M32" s="24"/>
      <c r="N32" s="24"/>
      <c r="O32" s="24"/>
      <c r="P32" s="24"/>
      <c r="Q32" s="24"/>
      <c r="R32" s="24"/>
    </row>
    <row r="33" spans="1:18" ht="39" customHeight="1" x14ac:dyDescent="0.2">
      <c r="A33" s="206"/>
      <c r="B33" s="94"/>
      <c r="C33" s="94"/>
      <c r="D33" s="4" t="s">
        <v>292</v>
      </c>
      <c r="E33" s="17"/>
      <c r="F33" s="17"/>
      <c r="G33" s="17"/>
      <c r="H33" s="17"/>
      <c r="I33" s="95"/>
      <c r="J33" s="96"/>
      <c r="K33" s="212"/>
      <c r="L33" s="24"/>
      <c r="M33" s="24"/>
      <c r="N33" s="24"/>
      <c r="O33" s="24"/>
      <c r="P33" s="24"/>
      <c r="Q33" s="24"/>
      <c r="R33" s="24"/>
    </row>
    <row r="34" spans="1:18" ht="39" customHeight="1" x14ac:dyDescent="0.2">
      <c r="A34" s="206"/>
      <c r="B34" s="94"/>
      <c r="C34" s="94"/>
      <c r="D34" s="4" t="s">
        <v>293</v>
      </c>
      <c r="E34" s="17"/>
      <c r="F34" s="17"/>
      <c r="G34" s="17"/>
      <c r="H34" s="17"/>
      <c r="I34" s="95"/>
      <c r="J34" s="96"/>
      <c r="K34" s="212"/>
      <c r="L34" s="24"/>
      <c r="M34" s="24"/>
      <c r="N34" s="24"/>
      <c r="O34" s="24"/>
      <c r="P34" s="24"/>
      <c r="Q34" s="24"/>
      <c r="R34" s="24"/>
    </row>
    <row r="35" spans="1:18" ht="39" customHeight="1" x14ac:dyDescent="0.2">
      <c r="A35" s="206"/>
      <c r="B35" s="94"/>
      <c r="C35" s="94"/>
      <c r="D35" s="4" t="s">
        <v>294</v>
      </c>
      <c r="E35" s="17"/>
      <c r="F35" s="17"/>
      <c r="G35" s="17"/>
      <c r="H35" s="17"/>
      <c r="I35" s="95"/>
      <c r="J35" s="96"/>
      <c r="K35" s="212"/>
      <c r="L35" s="24"/>
      <c r="M35" s="24"/>
      <c r="N35" s="24"/>
      <c r="O35" s="24"/>
      <c r="P35" s="24"/>
      <c r="Q35" s="24"/>
      <c r="R35" s="24"/>
    </row>
    <row r="36" spans="1:18" ht="39" customHeight="1" x14ac:dyDescent="0.2">
      <c r="A36" s="206"/>
      <c r="B36" s="94"/>
      <c r="C36" s="94"/>
      <c r="D36" s="4" t="s">
        <v>295</v>
      </c>
      <c r="E36" s="17"/>
      <c r="F36" s="17"/>
      <c r="G36" s="17"/>
      <c r="H36" s="17"/>
      <c r="I36" s="95"/>
      <c r="J36" s="96"/>
      <c r="K36" s="212"/>
      <c r="L36" s="24"/>
      <c r="M36" s="24"/>
      <c r="N36" s="24"/>
      <c r="O36" s="24"/>
      <c r="P36" s="24"/>
      <c r="Q36" s="24"/>
      <c r="R36" s="24"/>
    </row>
    <row r="37" spans="1:18" ht="39" customHeight="1" x14ac:dyDescent="0.2">
      <c r="A37" s="206"/>
      <c r="B37" s="94"/>
      <c r="C37" s="94"/>
      <c r="D37" s="4"/>
      <c r="E37" s="17"/>
      <c r="F37" s="17"/>
      <c r="G37" s="17"/>
      <c r="H37" s="17"/>
      <c r="I37" s="95"/>
      <c r="J37" s="96"/>
      <c r="K37" s="212"/>
      <c r="L37" s="24"/>
      <c r="M37" s="24"/>
      <c r="N37" s="24"/>
      <c r="O37" s="24"/>
      <c r="P37" s="24"/>
      <c r="Q37" s="24"/>
      <c r="R37" s="24"/>
    </row>
    <row r="38" spans="1:18" ht="39" customHeight="1" x14ac:dyDescent="0.2">
      <c r="A38" s="206"/>
      <c r="B38" s="94"/>
      <c r="C38" s="94"/>
      <c r="D38" s="4" t="s">
        <v>296</v>
      </c>
      <c r="E38" s="17"/>
      <c r="F38" s="17"/>
      <c r="G38" s="17"/>
      <c r="H38" s="17"/>
      <c r="I38" s="95"/>
      <c r="J38" s="96"/>
      <c r="K38" s="212"/>
      <c r="L38" s="24"/>
      <c r="M38" s="24"/>
      <c r="N38" s="24"/>
      <c r="O38" s="24"/>
      <c r="P38" s="24"/>
      <c r="Q38" s="24"/>
      <c r="R38" s="24"/>
    </row>
    <row r="39" spans="1:18" ht="39" customHeight="1" x14ac:dyDescent="0.2">
      <c r="A39" s="207"/>
      <c r="B39" s="90"/>
      <c r="C39" s="90"/>
      <c r="D39" s="1"/>
      <c r="E39" s="2"/>
      <c r="F39" s="2"/>
      <c r="G39" s="2"/>
      <c r="H39" s="2"/>
      <c r="I39" s="91"/>
      <c r="J39" s="92" t="str">
        <f>IF(E39="X",$E$6,IF(F39="x",$F$6,IF(G39="x",$G$6,IF(H39="x",$H$6,""))))</f>
        <v/>
      </c>
      <c r="K39" s="213"/>
      <c r="L39" s="208"/>
      <c r="M39" s="209"/>
      <c r="N39" s="209"/>
      <c r="O39" s="209"/>
      <c r="P39" s="209"/>
      <c r="Q39" s="209"/>
      <c r="R39" s="210"/>
    </row>
    <row r="40" spans="1:18" ht="39" customHeight="1" x14ac:dyDescent="0.2">
      <c r="A40" s="177" t="s">
        <v>92</v>
      </c>
      <c r="B40" s="87"/>
      <c r="C40" s="87"/>
      <c r="D40" s="4" t="s">
        <v>297</v>
      </c>
      <c r="E40" s="5"/>
      <c r="F40" s="5"/>
      <c r="G40" s="5"/>
      <c r="H40" s="5"/>
      <c r="I40" s="88"/>
      <c r="J40" s="89" t="str">
        <f>IF(E40="X",$E$6,IF(F40="x",$F$6,IF(G40="x",$G$6,IF(H40="x",$H$6,""))))</f>
        <v/>
      </c>
      <c r="K40" s="178" t="e">
        <f>AVERAGE(J40:J40)</f>
        <v>#DIV/0!</v>
      </c>
      <c r="L40" s="24"/>
      <c r="M40" s="24"/>
      <c r="N40" s="24"/>
      <c r="O40" s="24"/>
      <c r="P40" s="24"/>
      <c r="Q40" s="24"/>
      <c r="R40" s="24"/>
    </row>
    <row r="41" spans="1:18" ht="39" customHeight="1" x14ac:dyDescent="0.2">
      <c r="A41" s="177"/>
      <c r="B41" s="90"/>
      <c r="C41" s="90"/>
      <c r="D41" s="1"/>
      <c r="E41" s="2"/>
      <c r="F41" s="2"/>
      <c r="G41" s="2"/>
      <c r="H41" s="2"/>
      <c r="I41" s="91"/>
      <c r="J41" s="92" t="str">
        <f>IF(E41="X",$E$6,IF(F41="x",$F$6,IF(G41="x",$G$6,IF(H41="x",$H$6,""))))</f>
        <v/>
      </c>
      <c r="K41" s="178"/>
      <c r="L41" s="208"/>
      <c r="M41" s="209"/>
      <c r="N41" s="209"/>
      <c r="O41" s="209"/>
      <c r="P41" s="209"/>
      <c r="Q41" s="209"/>
      <c r="R41" s="210"/>
    </row>
    <row r="42" spans="1:18" ht="8.25" customHeight="1" thickBot="1" x14ac:dyDescent="0.25">
      <c r="L42" s="30"/>
      <c r="M42" s="31"/>
      <c r="N42" s="31"/>
      <c r="O42" s="31"/>
      <c r="P42" s="31"/>
      <c r="Q42" s="31"/>
      <c r="R42" s="31"/>
    </row>
    <row r="43" spans="1:18" s="6" customFormat="1" ht="31.5" customHeight="1" thickTop="1" thickBot="1" x14ac:dyDescent="0.25">
      <c r="A43" s="93"/>
      <c r="B43" s="93"/>
      <c r="C43" s="93"/>
      <c r="D43" s="93"/>
      <c r="E43" s="193" t="s">
        <v>100</v>
      </c>
      <c r="F43" s="193"/>
      <c r="G43" s="193"/>
      <c r="H43" s="193"/>
      <c r="I43" s="194"/>
      <c r="J43" s="191" t="e">
        <f>AVERAGE(K7:K41)</f>
        <v>#DIV/0!</v>
      </c>
      <c r="K43" s="192"/>
      <c r="L43" s="26"/>
      <c r="M43" s="3"/>
      <c r="N43" s="3"/>
      <c r="O43" s="3"/>
      <c r="P43" s="3"/>
      <c r="Q43" s="3"/>
      <c r="R43" s="3"/>
    </row>
    <row r="44" spans="1:18" ht="6.75" customHeight="1" thickTop="1" thickBot="1" x14ac:dyDescent="0.25">
      <c r="E44" s="14"/>
      <c r="F44" s="14"/>
      <c r="G44" s="14"/>
      <c r="H44" s="14"/>
      <c r="I44" s="14"/>
      <c r="L44" s="26"/>
    </row>
    <row r="45" spans="1:18" ht="86.25" customHeight="1" thickTop="1" thickBot="1" x14ac:dyDescent="0.25">
      <c r="A45" s="200"/>
      <c r="B45" s="200"/>
      <c r="C45" s="200"/>
      <c r="D45" s="200"/>
      <c r="E45" s="195" t="s">
        <v>101</v>
      </c>
      <c r="F45" s="196"/>
      <c r="G45" s="196"/>
      <c r="H45" s="196"/>
      <c r="I45" s="197"/>
      <c r="J45" s="198" t="e">
        <f>IF(AND(J43&gt;4.49,J43&lt;4.8),"BUENA",IF(AND(J43&gt;3.99,J43&lt;4.5),"REGULAR",IF(J43&gt;4.79,"EXCELENTE",IF(J43&lt;4,"INSATISFACTORIA",""))))</f>
        <v>#DIV/0!</v>
      </c>
      <c r="K45" s="199"/>
      <c r="L45" s="26"/>
    </row>
    <row r="46" spans="1:18" ht="8.25" customHeight="1" thickTop="1" thickBot="1" x14ac:dyDescent="0.25">
      <c r="A46" s="32"/>
      <c r="L46" s="222"/>
      <c r="M46" s="223"/>
      <c r="N46" s="223"/>
      <c r="O46" s="223"/>
      <c r="P46" s="223"/>
      <c r="Q46" s="223"/>
      <c r="R46" s="223"/>
    </row>
    <row r="47" spans="1:18" ht="73.5" customHeight="1" thickBot="1" x14ac:dyDescent="0.25">
      <c r="A47" s="187" t="s">
        <v>102</v>
      </c>
      <c r="B47" s="187"/>
      <c r="C47" s="187"/>
      <c r="D47" s="188"/>
      <c r="E47" s="189"/>
      <c r="F47" s="189"/>
      <c r="G47" s="189"/>
      <c r="H47" s="189"/>
      <c r="I47" s="189"/>
      <c r="J47" s="189"/>
      <c r="K47" s="190"/>
      <c r="L47" s="26"/>
    </row>
    <row r="48" spans="1:18" x14ac:dyDescent="0.2">
      <c r="A48" s="32"/>
    </row>
    <row r="49" spans="1:18" x14ac:dyDescent="0.2">
      <c r="A49" s="32"/>
      <c r="L49" s="223"/>
      <c r="M49" s="223"/>
      <c r="N49" s="223"/>
      <c r="O49" s="223"/>
      <c r="P49" s="223"/>
      <c r="Q49" s="223"/>
      <c r="R49" s="223"/>
    </row>
    <row r="58" spans="1:18" x14ac:dyDescent="0.2">
      <c r="L58" s="223"/>
      <c r="M58" s="223"/>
      <c r="N58" s="223"/>
      <c r="O58" s="223"/>
      <c r="P58" s="223"/>
      <c r="Q58" s="223"/>
      <c r="R58" s="223"/>
    </row>
    <row r="59" spans="1:18" x14ac:dyDescent="0.2">
      <c r="L59" s="223"/>
      <c r="M59" s="223"/>
      <c r="N59" s="223"/>
      <c r="O59" s="223"/>
      <c r="P59" s="223"/>
      <c r="Q59" s="223"/>
      <c r="R59" s="223"/>
    </row>
    <row r="61" spans="1:18" x14ac:dyDescent="0.2">
      <c r="L61" s="223"/>
      <c r="M61" s="223"/>
      <c r="N61" s="223"/>
      <c r="O61" s="223"/>
      <c r="P61" s="223"/>
      <c r="Q61" s="223"/>
      <c r="R61" s="223"/>
    </row>
    <row r="69" spans="12:18" x14ac:dyDescent="0.2">
      <c r="L69" s="223"/>
      <c r="M69" s="223"/>
      <c r="N69" s="223"/>
      <c r="O69" s="223"/>
      <c r="P69" s="223"/>
      <c r="Q69" s="223"/>
      <c r="R69" s="223"/>
    </row>
    <row r="70" spans="12:18" ht="18" x14ac:dyDescent="0.2">
      <c r="L70" s="93"/>
      <c r="M70" s="93"/>
      <c r="N70" s="93"/>
      <c r="O70" s="93"/>
      <c r="P70" s="93"/>
      <c r="Q70" s="93"/>
      <c r="R70" s="93"/>
    </row>
  </sheetData>
  <sheetProtection insertRows="0"/>
  <mergeCells count="51">
    <mergeCell ref="L39:R39"/>
    <mergeCell ref="L19:R19"/>
    <mergeCell ref="L8:R8"/>
    <mergeCell ref="L59:R59"/>
    <mergeCell ref="L13:R13"/>
    <mergeCell ref="L61:R61"/>
    <mergeCell ref="L69:R69"/>
    <mergeCell ref="L41:R41"/>
    <mergeCell ref="L46:R46"/>
    <mergeCell ref="L49:R49"/>
    <mergeCell ref="L58:R58"/>
    <mergeCell ref="L4:N4"/>
    <mergeCell ref="O4:R4"/>
    <mergeCell ref="L5:L6"/>
    <mergeCell ref="M5:M6"/>
    <mergeCell ref="N5:N6"/>
    <mergeCell ref="O5:O6"/>
    <mergeCell ref="P5:P6"/>
    <mergeCell ref="Q5:Q6"/>
    <mergeCell ref="R5:R6"/>
    <mergeCell ref="A47:C47"/>
    <mergeCell ref="D47:K47"/>
    <mergeCell ref="J43:K43"/>
    <mergeCell ref="E43:I43"/>
    <mergeCell ref="E45:I45"/>
    <mergeCell ref="J45:K45"/>
    <mergeCell ref="A45:D45"/>
    <mergeCell ref="D5:D6"/>
    <mergeCell ref="B1:K1"/>
    <mergeCell ref="A2:C2"/>
    <mergeCell ref="E2:H2"/>
    <mergeCell ref="E3:H3"/>
    <mergeCell ref="I3:J3"/>
    <mergeCell ref="A3:C3"/>
    <mergeCell ref="I5:I6"/>
    <mergeCell ref="J5:J6"/>
    <mergeCell ref="K5:K6"/>
    <mergeCell ref="B5:C5"/>
    <mergeCell ref="A5:A6"/>
    <mergeCell ref="A7:A8"/>
    <mergeCell ref="A40:A41"/>
    <mergeCell ref="K40:K41"/>
    <mergeCell ref="K7:K8"/>
    <mergeCell ref="K9:K10"/>
    <mergeCell ref="K11:K13"/>
    <mergeCell ref="K14:K19"/>
    <mergeCell ref="A14:A19"/>
    <mergeCell ref="A11:A13"/>
    <mergeCell ref="A9:A10"/>
    <mergeCell ref="A20:A39"/>
    <mergeCell ref="K20:K39"/>
  </mergeCells>
  <phoneticPr fontId="3" type="noConversion"/>
  <dataValidations count="4">
    <dataValidation allowBlank="1" showInputMessage="1" showErrorMessage="1" promptTitle="PRECAUCIÓN" prompt="Celdas con fórmula" sqref="J45:K45 K40:K41 J43:K43 J7:J41 K7:K38" xr:uid="{00000000-0002-0000-0800-000000000000}"/>
    <dataValidation type="textLength" operator="equal" allowBlank="1" showInputMessage="1" showErrorMessage="1" error="Digitar únicamente X" sqref="E7:H41" xr:uid="{00000000-0002-0000-0800-000001000000}">
      <formula1>1</formula1>
    </dataValidation>
    <dataValidation allowBlank="1" showInputMessage="1" showErrorMessage="1" prompt="Registrar los hallazgos en caso que haya incumplimientos" sqref="I7:I41" xr:uid="{00000000-0002-0000-0800-000002000000}"/>
    <dataValidation allowBlank="1" showInputMessage="1" showErrorMessage="1" promptTitle="Registrar:" prompt="Nombre / Cargo" sqref="D3 I3:J3" xr:uid="{00000000-0002-0000-0800-000003000000}"/>
  </dataValidations>
  <printOptions horizontalCentered="1" verticalCentered="1"/>
  <pageMargins left="0.31496062992125984" right="0.27559055118110237" top="0.38" bottom="0.43307086614173229" header="0" footer="0.19685039370078741"/>
  <pageSetup scale="52" orientation="portrait" r:id="rId1"/>
  <headerFooter alignWithMargins="0">
    <oddHeader>&amp;RPágina &amp;P de &amp;N</oddHeader>
    <oddFooter>&amp;L&amp;G&amp;R&amp;"Arial,Negrita"F-BP-34-3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684F47B3DC6C49BE2297201435FCD8" ma:contentTypeVersion="13" ma:contentTypeDescription="Crear nuevo documento." ma:contentTypeScope="" ma:versionID="edc0cad8102f831b128471cdf3c49704">
  <xsd:schema xmlns:xsd="http://www.w3.org/2001/XMLSchema" xmlns:xs="http://www.w3.org/2001/XMLSchema" xmlns:p="http://schemas.microsoft.com/office/2006/metadata/properties" xmlns:ns2="732d75f4-0530-42a6-a8b0-2aaa86023ad1" xmlns:ns3="447cc2b9-e519-4498-96d1-d0caeaf04864" targetNamespace="http://schemas.microsoft.com/office/2006/metadata/properties" ma:root="true" ma:fieldsID="fb4e08bea0d8d65aa3d1cee8b688dd4f" ns2:_="" ns3:_="">
    <xsd:import namespace="732d75f4-0530-42a6-a8b0-2aaa86023ad1"/>
    <xsd:import namespace="447cc2b9-e519-4498-96d1-d0caeaf048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2d75f4-0530-42a6-a8b0-2aaa86023a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cc2b9-e519-4498-96d1-d0caeaf04864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CA732B-FE7F-4CB8-BFF0-9B48CF3F129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6CDFF1-81D3-4E45-B473-E5721C6D5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2d75f4-0530-42a6-a8b0-2aaa86023ad1"/>
    <ds:schemaRef ds:uri="447cc2b9-e519-4498-96d1-d0caeaf048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C28E4B-2B65-4BA9-81F2-A48940E9E082}">
  <ds:schemaRefs>
    <ds:schemaRef ds:uri="d541411f-2a98-489a-85e9-c8fbfc1f4b87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18</vt:i4>
      </vt:variant>
    </vt:vector>
  </HeadingPairs>
  <TitlesOfParts>
    <vt:vector size="29" baseType="lpstr">
      <vt:lpstr>GUIA</vt:lpstr>
      <vt:lpstr>Almacenamiento</vt:lpstr>
      <vt:lpstr>Aseguramiento Calidad</vt:lpstr>
      <vt:lpstr>Acondicionamiento</vt:lpstr>
      <vt:lpstr>Control Calidad</vt:lpstr>
      <vt:lpstr>Ingenieria</vt:lpstr>
      <vt:lpstr>Producción</vt:lpstr>
      <vt:lpstr>Servicios Generales</vt:lpstr>
      <vt:lpstr>Seguridad Industrial </vt:lpstr>
      <vt:lpstr>Gestión Humana</vt:lpstr>
      <vt:lpstr>Maquilas</vt:lpstr>
      <vt:lpstr>Almacenamiento!Área_de_impresión</vt:lpstr>
      <vt:lpstr>'Aseguramiento Calidad'!Área_de_impresión</vt:lpstr>
      <vt:lpstr>'Control Calidad'!Área_de_impresión</vt:lpstr>
      <vt:lpstr>GUIA!Área_de_impresión</vt:lpstr>
      <vt:lpstr>Ingenieria!Área_de_impresión</vt:lpstr>
      <vt:lpstr>Maquilas!Área_de_impresión</vt:lpstr>
      <vt:lpstr>Producción!Área_de_impresión</vt:lpstr>
      <vt:lpstr>'Seguridad Industrial '!Área_de_impresión</vt:lpstr>
      <vt:lpstr>'Servicios Generales'!Área_de_impresión</vt:lpstr>
      <vt:lpstr>Almacenamiento!Títulos_a_imprimir</vt:lpstr>
      <vt:lpstr>'Aseguramiento Calidad'!Títulos_a_imprimir</vt:lpstr>
      <vt:lpstr>'Control Calidad'!Títulos_a_imprimir</vt:lpstr>
      <vt:lpstr>GUIA!Títulos_a_imprimir</vt:lpstr>
      <vt:lpstr>Ingenieria!Títulos_a_imprimir</vt:lpstr>
      <vt:lpstr>Maquilas!Títulos_a_imprimir</vt:lpstr>
      <vt:lpstr>Producción!Títulos_a_imprimir</vt:lpstr>
      <vt:lpstr>'Seguridad Industrial '!Títulos_a_imprimir</vt:lpstr>
      <vt:lpstr>'Servicios Generales'!Títulos_a_imprimir</vt:lpstr>
    </vt:vector>
  </TitlesOfParts>
  <Manager/>
  <Company>JGB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acortes</dc:creator>
  <cp:keywords/>
  <dc:description/>
  <cp:lastModifiedBy>Sergio Agudelo</cp:lastModifiedBy>
  <cp:revision/>
  <cp:lastPrinted>2022-04-28T13:41:48Z</cp:lastPrinted>
  <dcterms:created xsi:type="dcterms:W3CDTF">2008-05-20T17:05:26Z</dcterms:created>
  <dcterms:modified xsi:type="dcterms:W3CDTF">2024-05-29T22:39:56Z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0x01010073684F47B3DC6C49BE2297201435FCD8</vt:lpwstr>
  </property>
</Properties>
</file>